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sahina\Desktop\インボイス\"/>
    </mc:Choice>
  </mc:AlternateContent>
  <xr:revisionPtr revIDLastSave="0" documentId="13_ncr:1_{4216BE66-EDB7-42FD-B13F-F12DADEE29F3}" xr6:coauthVersionLast="47" xr6:coauthVersionMax="47" xr10:uidLastSave="{00000000-0000-0000-0000-000000000000}"/>
  <bookViews>
    <workbookView xWindow="-120" yWindow="-120" windowWidth="19800" windowHeight="11760" xr2:uid="{2920ED81-C804-4D10-B6BC-1E8C32465A8A}"/>
  </bookViews>
  <sheets>
    <sheet name="記入方法" sheetId="9" r:id="rId1"/>
    <sheet name="請求書（正）" sheetId="1" r:id="rId2"/>
    <sheet name="請求書（控）" sheetId="12" r:id="rId3"/>
    <sheet name="請求書（正）2枚目" sheetId="15" state="hidden" r:id="rId4"/>
    <sheet name="請求書（控）2枚目" sheetId="16" state="hidden" r:id="rId5"/>
    <sheet name="請求書（正）3枚目" sheetId="17" state="hidden" r:id="rId6"/>
    <sheet name="請求書（控）3枚目" sheetId="18" state="hidden" r:id="rId7"/>
    <sheet name="非表示" sheetId="2" state="hidden" r:id="rId8"/>
  </sheets>
  <definedNames>
    <definedName name="_xlnm.Print_Area" localSheetId="0">記入方法!$A$1:$O$51</definedName>
    <definedName name="_xlnm.Print_Area" localSheetId="2">'請求書（控）'!$A$1:$H$30</definedName>
    <definedName name="_xlnm.Print_Area" localSheetId="4">'請求書（控）2枚目'!$A$1:$H$30</definedName>
    <definedName name="_xlnm.Print_Area" localSheetId="6">'請求書（控）3枚目'!$A$1:$H$30</definedName>
    <definedName name="_xlnm.Print_Area" localSheetId="1">'請求書（正）'!$A$1:$H$30</definedName>
    <definedName name="_xlnm.Print_Area" localSheetId="3">'請求書（正）2枚目'!$A$1:$H$30</definedName>
    <definedName name="_xlnm.Print_Area" localSheetId="5">'請求書（正）3枚目'!$A$1:$H$30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2" l="1"/>
  <c r="F3" i="12"/>
  <c r="C9" i="1"/>
  <c r="B22" i="1"/>
  <c r="B21" i="12"/>
  <c r="B22" i="12" s="1"/>
  <c r="C9" i="12" l="1"/>
  <c r="C9" i="17"/>
  <c r="B22" i="17"/>
  <c r="F23" i="15"/>
  <c r="F21" i="1"/>
  <c r="F23" i="1" s="1"/>
  <c r="D6" i="1" s="1"/>
  <c r="D7" i="1" s="1"/>
  <c r="B22" i="15"/>
  <c r="C9" i="15"/>
  <c r="F22" i="18"/>
  <c r="H20" i="18"/>
  <c r="G20" i="18"/>
  <c r="F20" i="18"/>
  <c r="E20" i="18"/>
  <c r="D20" i="18"/>
  <c r="C20" i="18"/>
  <c r="B20" i="18"/>
  <c r="A20" i="18"/>
  <c r="H19" i="18"/>
  <c r="G19" i="18"/>
  <c r="F19" i="18"/>
  <c r="E19" i="18"/>
  <c r="D19" i="18"/>
  <c r="C19" i="18"/>
  <c r="B19" i="18"/>
  <c r="A19" i="18"/>
  <c r="H18" i="18"/>
  <c r="G18" i="18"/>
  <c r="F18" i="18"/>
  <c r="E18" i="18"/>
  <c r="D18" i="18"/>
  <c r="C18" i="18"/>
  <c r="B18" i="18"/>
  <c r="A18" i="18"/>
  <c r="H17" i="18"/>
  <c r="G17" i="18"/>
  <c r="F17" i="18"/>
  <c r="E17" i="18"/>
  <c r="D17" i="18"/>
  <c r="C17" i="18"/>
  <c r="B17" i="18"/>
  <c r="A17" i="18"/>
  <c r="H16" i="18"/>
  <c r="G16" i="18"/>
  <c r="F16" i="18"/>
  <c r="E16" i="18"/>
  <c r="D16" i="18"/>
  <c r="C16" i="18"/>
  <c r="B16" i="18"/>
  <c r="A16" i="18"/>
  <c r="H15" i="18"/>
  <c r="G15" i="18"/>
  <c r="F15" i="18"/>
  <c r="E15" i="18"/>
  <c r="D15" i="18"/>
  <c r="C15" i="18"/>
  <c r="B15" i="18"/>
  <c r="A15" i="18"/>
  <c r="H14" i="18"/>
  <c r="G14" i="18"/>
  <c r="F14" i="18"/>
  <c r="E14" i="18"/>
  <c r="D14" i="18"/>
  <c r="C14" i="18"/>
  <c r="B14" i="18"/>
  <c r="H13" i="18"/>
  <c r="G13" i="18"/>
  <c r="F13" i="18"/>
  <c r="E13" i="18"/>
  <c r="D13" i="18"/>
  <c r="C13" i="18"/>
  <c r="B13" i="18"/>
  <c r="A13" i="18"/>
  <c r="H12" i="18"/>
  <c r="G12" i="18"/>
  <c r="F12" i="18"/>
  <c r="E12" i="18"/>
  <c r="D12" i="18"/>
  <c r="C12" i="18"/>
  <c r="B12" i="18"/>
  <c r="A12" i="18"/>
  <c r="A10" i="18"/>
  <c r="G9" i="18"/>
  <c r="G8" i="18"/>
  <c r="B8" i="18"/>
  <c r="D7" i="18"/>
  <c r="G6" i="18"/>
  <c r="D6" i="18"/>
  <c r="B6" i="18"/>
  <c r="G5" i="18"/>
  <c r="B5" i="18"/>
  <c r="G4" i="18"/>
  <c r="G3" i="18"/>
  <c r="C3" i="18"/>
  <c r="B10" i="18"/>
  <c r="H9" i="18"/>
  <c r="H8" i="18"/>
  <c r="H7" i="18"/>
  <c r="G7" i="18"/>
  <c r="E7" i="18"/>
  <c r="B7" i="18"/>
  <c r="H6" i="18"/>
  <c r="E6" i="18"/>
  <c r="H5" i="18"/>
  <c r="H4" i="18"/>
  <c r="H3" i="18"/>
  <c r="E3" i="18"/>
  <c r="D3" i="18"/>
  <c r="F21" i="17"/>
  <c r="F23" i="17" s="1"/>
  <c r="D6" i="17" s="1"/>
  <c r="D7" i="17"/>
  <c r="F22" i="16"/>
  <c r="H20" i="16"/>
  <c r="G20" i="16"/>
  <c r="F20" i="16"/>
  <c r="E20" i="16"/>
  <c r="D20" i="16"/>
  <c r="C20" i="16"/>
  <c r="B20" i="16"/>
  <c r="A20" i="16"/>
  <c r="H19" i="16"/>
  <c r="G19" i="16"/>
  <c r="F19" i="16"/>
  <c r="E19" i="16"/>
  <c r="D19" i="16"/>
  <c r="C19" i="16"/>
  <c r="B19" i="16"/>
  <c r="A19" i="16"/>
  <c r="H18" i="16"/>
  <c r="G18" i="16"/>
  <c r="F18" i="16"/>
  <c r="E18" i="16"/>
  <c r="D18" i="16"/>
  <c r="C18" i="16"/>
  <c r="B18" i="16"/>
  <c r="A18" i="16"/>
  <c r="H17" i="16"/>
  <c r="G17" i="16"/>
  <c r="F17" i="16"/>
  <c r="E17" i="16"/>
  <c r="D17" i="16"/>
  <c r="C17" i="16"/>
  <c r="B17" i="16"/>
  <c r="A17" i="16"/>
  <c r="H16" i="16"/>
  <c r="G16" i="16"/>
  <c r="F16" i="16"/>
  <c r="E16" i="16"/>
  <c r="D16" i="16"/>
  <c r="C16" i="16"/>
  <c r="B16" i="16"/>
  <c r="A16" i="16"/>
  <c r="H15" i="16"/>
  <c r="G15" i="16"/>
  <c r="F15" i="16"/>
  <c r="E15" i="16"/>
  <c r="D15" i="16"/>
  <c r="C15" i="16"/>
  <c r="B15" i="16"/>
  <c r="A15" i="16"/>
  <c r="H14" i="16"/>
  <c r="G14" i="16"/>
  <c r="F14" i="16"/>
  <c r="E14" i="16"/>
  <c r="D14" i="16"/>
  <c r="C14" i="16"/>
  <c r="B14" i="16"/>
  <c r="H13" i="16"/>
  <c r="G13" i="16"/>
  <c r="F13" i="16"/>
  <c r="E13" i="16"/>
  <c r="D13" i="16"/>
  <c r="C13" i="16"/>
  <c r="B13" i="16"/>
  <c r="A13" i="16"/>
  <c r="H12" i="16"/>
  <c r="G12" i="16"/>
  <c r="F12" i="16"/>
  <c r="E12" i="16"/>
  <c r="D12" i="16"/>
  <c r="C12" i="16"/>
  <c r="B12" i="16"/>
  <c r="A12" i="16"/>
  <c r="A10" i="16"/>
  <c r="G9" i="16"/>
  <c r="G8" i="16"/>
  <c r="B8" i="16"/>
  <c r="G6" i="16"/>
  <c r="B6" i="16"/>
  <c r="G5" i="16"/>
  <c r="B5" i="16"/>
  <c r="G4" i="16"/>
  <c r="G3" i="16"/>
  <c r="C3" i="16"/>
  <c r="F21" i="16"/>
  <c r="F23" i="16" s="1"/>
  <c r="B10" i="16"/>
  <c r="H9" i="16"/>
  <c r="H8" i="16"/>
  <c r="H7" i="16"/>
  <c r="G7" i="16"/>
  <c r="E7" i="16"/>
  <c r="B7" i="16"/>
  <c r="H6" i="16"/>
  <c r="E6" i="16"/>
  <c r="H5" i="16"/>
  <c r="H4" i="16"/>
  <c r="H3" i="16"/>
  <c r="E3" i="16"/>
  <c r="D3" i="16"/>
  <c r="F21" i="15"/>
  <c r="D7" i="15"/>
  <c r="D7" i="16" s="1"/>
  <c r="A20" i="12"/>
  <c r="A19" i="12"/>
  <c r="A18" i="12"/>
  <c r="A17" i="12"/>
  <c r="A16" i="12"/>
  <c r="A15" i="12"/>
  <c r="A13" i="12"/>
  <c r="A12" i="12"/>
  <c r="B10" i="12"/>
  <c r="A10" i="12"/>
  <c r="E3" i="12"/>
  <c r="D3" i="12"/>
  <c r="C3" i="12"/>
  <c r="H3" i="12"/>
  <c r="G3" i="12"/>
  <c r="H9" i="12"/>
  <c r="G9" i="12"/>
  <c r="H8" i="12"/>
  <c r="G8" i="12"/>
  <c r="H7" i="12"/>
  <c r="G7" i="12"/>
  <c r="H6" i="12"/>
  <c r="G6" i="12"/>
  <c r="H5" i="12"/>
  <c r="G5" i="12"/>
  <c r="H4" i="12"/>
  <c r="G4" i="12"/>
  <c r="E7" i="12"/>
  <c r="E6" i="12"/>
  <c r="B7" i="12"/>
  <c r="B6" i="12"/>
  <c r="B8" i="12"/>
  <c r="B5" i="12"/>
  <c r="F22" i="12"/>
  <c r="H20" i="12"/>
  <c r="G20" i="12"/>
  <c r="F20" i="12"/>
  <c r="E20" i="12"/>
  <c r="D20" i="12"/>
  <c r="C20" i="12"/>
  <c r="B20" i="12"/>
  <c r="H19" i="12"/>
  <c r="G19" i="12"/>
  <c r="F19" i="12"/>
  <c r="E19" i="12"/>
  <c r="D19" i="12"/>
  <c r="C19" i="12"/>
  <c r="B19" i="12"/>
  <c r="H18" i="12"/>
  <c r="G18" i="12"/>
  <c r="F18" i="12"/>
  <c r="E18" i="12"/>
  <c r="D18" i="12"/>
  <c r="C18" i="12"/>
  <c r="B18" i="12"/>
  <c r="H17" i="12"/>
  <c r="G17" i="12"/>
  <c r="F17" i="12"/>
  <c r="E17" i="12"/>
  <c r="D17" i="12"/>
  <c r="C17" i="12"/>
  <c r="B17" i="12"/>
  <c r="H16" i="12"/>
  <c r="G16" i="12"/>
  <c r="F16" i="12"/>
  <c r="E16" i="12"/>
  <c r="D16" i="12"/>
  <c r="C16" i="12"/>
  <c r="B16" i="12"/>
  <c r="H15" i="12"/>
  <c r="G15" i="12"/>
  <c r="F15" i="12"/>
  <c r="E15" i="12"/>
  <c r="D15" i="12"/>
  <c r="C15" i="12"/>
  <c r="B15" i="12"/>
  <c r="H14" i="12"/>
  <c r="G14" i="12"/>
  <c r="F14" i="12"/>
  <c r="E14" i="12"/>
  <c r="D14" i="12"/>
  <c r="C14" i="12"/>
  <c r="B14" i="12"/>
  <c r="H13" i="12"/>
  <c r="G13" i="12"/>
  <c r="F13" i="12"/>
  <c r="E13" i="12"/>
  <c r="D13" i="12"/>
  <c r="C13" i="12"/>
  <c r="B13" i="12"/>
  <c r="H12" i="12"/>
  <c r="G12" i="12"/>
  <c r="F12" i="12"/>
  <c r="E12" i="12"/>
  <c r="D12" i="12"/>
  <c r="C12" i="12"/>
  <c r="B12" i="12"/>
  <c r="D6" i="15" l="1"/>
  <c r="D6" i="16" s="1"/>
  <c r="F21" i="18"/>
  <c r="F23" i="18" s="1"/>
  <c r="F21" i="12"/>
  <c r="F23" i="12" s="1"/>
  <c r="D6" i="12"/>
  <c r="D7"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asahina</author>
  </authors>
  <commentList>
    <comment ref="C3" authorId="0" shapeId="0" xr:uid="{3A5D3406-AAA6-4BDF-8A39-ADDD09BA11AB}">
      <text>
        <r>
          <rPr>
            <b/>
            <sz val="9"/>
            <color indexed="81"/>
            <rFont val="MS P ゴシック"/>
            <family val="3"/>
            <charset val="128"/>
          </rPr>
          <t>プルダウンリストです。</t>
        </r>
      </text>
    </comment>
    <comment ref="G3" authorId="0" shapeId="0" xr:uid="{A6ED78F5-19E0-48E9-B9CB-03371DC61E3B}">
      <text>
        <r>
          <rPr>
            <b/>
            <sz val="9"/>
            <color indexed="81"/>
            <rFont val="MS P ゴシック"/>
            <family val="3"/>
            <charset val="128"/>
          </rPr>
          <t>手入力です</t>
        </r>
      </text>
    </comment>
    <comment ref="A10" authorId="0" shapeId="0" xr:uid="{E79369BB-0FF4-4A08-A6B8-815E9B995DCD}">
      <text>
        <r>
          <rPr>
            <b/>
            <sz val="9"/>
            <color indexed="81"/>
            <rFont val="MS P ゴシック"/>
            <family val="3"/>
            <charset val="128"/>
          </rPr>
          <t>プルダウンリストです。</t>
        </r>
      </text>
    </comment>
    <comment ref="C12" authorId="0" shapeId="0" xr:uid="{A5AF8C31-32E2-4DAA-B4B1-E95A0AEF7D4A}">
      <text>
        <r>
          <rPr>
            <b/>
            <sz val="9"/>
            <color indexed="81"/>
            <rFont val="MS P ゴシック"/>
            <family val="3"/>
            <charset val="128"/>
          </rPr>
          <t>プルダウンリストです。</t>
        </r>
      </text>
    </comment>
    <comment ref="B21" authorId="0" shapeId="0" xr:uid="{31CF88C9-CAC5-4534-8BF9-475D3892F27D}">
      <text>
        <r>
          <rPr>
            <b/>
            <sz val="9"/>
            <color indexed="81"/>
            <rFont val="MS P ゴシック"/>
            <family val="3"/>
            <charset val="128"/>
          </rPr>
          <t>プルダウンリストです。</t>
        </r>
      </text>
    </comment>
    <comment ref="F22" authorId="0" shapeId="0" xr:uid="{49E736BF-42DF-4A10-BC83-06321A1D0245}">
      <text>
        <r>
          <rPr>
            <b/>
            <sz val="9"/>
            <color indexed="81"/>
            <rFont val="MS P ゴシック"/>
            <family val="3"/>
            <charset val="128"/>
          </rPr>
          <t>小計欄の金額から
一括で計算した
消費税額を入力
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asahina</author>
  </authors>
  <commentList>
    <comment ref="C3" authorId="0" shapeId="0" xr:uid="{C8AC53B8-0B08-41A4-8E0C-B21D70CF35A0}">
      <text>
        <r>
          <rPr>
            <sz val="9"/>
            <color indexed="81"/>
            <rFont val="MS P ゴシック"/>
            <family val="3"/>
            <charset val="128"/>
          </rPr>
          <t>プルダウンリストです</t>
        </r>
      </text>
    </comment>
    <comment ref="G3" authorId="0" shapeId="0" xr:uid="{3B42B708-BB63-45EB-A41B-967442743FC6}">
      <text>
        <r>
          <rPr>
            <b/>
            <sz val="9"/>
            <color indexed="81"/>
            <rFont val="MS P ゴシック"/>
            <family val="3"/>
            <charset val="128"/>
          </rPr>
          <t>手入力です</t>
        </r>
      </text>
    </comment>
    <comment ref="A10" authorId="0" shapeId="0" xr:uid="{71F3D5C2-B33C-4CF7-8224-355DCAA13E64}">
      <text>
        <r>
          <rPr>
            <sz val="9"/>
            <color indexed="81"/>
            <rFont val="MS P ゴシック"/>
            <family val="3"/>
            <charset val="128"/>
          </rPr>
          <t>プルダウンリストです</t>
        </r>
      </text>
    </comment>
    <comment ref="F22" authorId="0" shapeId="0" xr:uid="{38504DFB-2C71-4D68-ABBD-DCF0DA3AA1A9}">
      <text>
        <r>
          <rPr>
            <b/>
            <sz val="9"/>
            <color indexed="81"/>
            <rFont val="MS P ゴシック"/>
            <family val="3"/>
            <charset val="128"/>
          </rPr>
          <t>消費税を計算して
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asahina</author>
  </authors>
  <commentList>
    <comment ref="C3" authorId="0" shapeId="0" xr:uid="{E610BA55-1C0C-4A17-B6AF-D77DC36DC405}">
      <text>
        <r>
          <rPr>
            <sz val="9"/>
            <color indexed="81"/>
            <rFont val="MS P ゴシック"/>
            <family val="3"/>
            <charset val="128"/>
          </rPr>
          <t>プルダウンリストです</t>
        </r>
      </text>
    </comment>
    <comment ref="G3" authorId="0" shapeId="0" xr:uid="{96B720E3-35D6-469C-806C-E1EC68F57AA4}">
      <text>
        <r>
          <rPr>
            <b/>
            <sz val="9"/>
            <color indexed="81"/>
            <rFont val="MS P ゴシック"/>
            <family val="3"/>
            <charset val="128"/>
          </rPr>
          <t>手入力です</t>
        </r>
      </text>
    </comment>
    <comment ref="A10" authorId="0" shapeId="0" xr:uid="{86CEFE57-B281-4F44-B028-22F17A275610}">
      <text>
        <r>
          <rPr>
            <sz val="9"/>
            <color indexed="81"/>
            <rFont val="MS P ゴシック"/>
            <family val="3"/>
            <charset val="128"/>
          </rPr>
          <t>プルダウンリストです</t>
        </r>
      </text>
    </comment>
    <comment ref="F22" authorId="0" shapeId="0" xr:uid="{6A8A9E7B-D3C9-4DF6-A9F6-A83118F3F62E}">
      <text>
        <r>
          <rPr>
            <b/>
            <sz val="9"/>
            <color indexed="81"/>
            <rFont val="MS P ゴシック"/>
            <family val="3"/>
            <charset val="128"/>
          </rPr>
          <t>消費税を計算して
入力してください。</t>
        </r>
      </text>
    </comment>
  </commentList>
</comments>
</file>

<file path=xl/sharedStrings.xml><?xml version="1.0" encoding="utf-8"?>
<sst xmlns="http://schemas.openxmlformats.org/spreadsheetml/2006/main" count="208" uniqueCount="67">
  <si>
    <t>担当者</t>
    <rPh sb="0" eb="3">
      <t>タントウシャ</t>
    </rPh>
    <phoneticPr fontId="2"/>
  </si>
  <si>
    <t>請求金額</t>
    <rPh sb="0" eb="4">
      <t>セイキュウキンガク</t>
    </rPh>
    <phoneticPr fontId="2"/>
  </si>
  <si>
    <t>支店長</t>
    <rPh sb="0" eb="3">
      <t>シテンチョウ</t>
    </rPh>
    <phoneticPr fontId="2"/>
  </si>
  <si>
    <t>　</t>
  </si>
  <si>
    <t>　下記の通り御請求致します。</t>
    <rPh sb="1" eb="3">
      <t>カキ</t>
    </rPh>
    <rPh sb="4" eb="5">
      <t>トオ</t>
    </rPh>
    <rPh sb="6" eb="10">
      <t>ゴセイキュウイタ</t>
    </rPh>
    <phoneticPr fontId="2"/>
  </si>
  <si>
    <t>査　　定</t>
    <rPh sb="0" eb="1">
      <t>サ</t>
    </rPh>
    <rPh sb="3" eb="4">
      <t>サダム</t>
    </rPh>
    <phoneticPr fontId="2"/>
  </si>
  <si>
    <t>備　　考</t>
    <rPh sb="0" eb="1">
      <t>ビ</t>
    </rPh>
    <rPh sb="3" eb="4">
      <t>コウ</t>
    </rPh>
    <phoneticPr fontId="2"/>
  </si>
  <si>
    <t>単　　価</t>
    <rPh sb="0" eb="1">
      <t>タン</t>
    </rPh>
    <rPh sb="3" eb="4">
      <t>アタイ</t>
    </rPh>
    <phoneticPr fontId="2"/>
  </si>
  <si>
    <t>数　量</t>
    <rPh sb="0" eb="1">
      <t>カズ</t>
    </rPh>
    <rPh sb="2" eb="3">
      <t>リョウ</t>
    </rPh>
    <phoneticPr fontId="2"/>
  </si>
  <si>
    <t>合　　計</t>
    <rPh sb="0" eb="1">
      <t>ア</t>
    </rPh>
    <rPh sb="3" eb="4">
      <t>ケイ</t>
    </rPh>
    <phoneticPr fontId="2"/>
  </si>
  <si>
    <t>部　　長</t>
    <rPh sb="0" eb="1">
      <t>ブ</t>
    </rPh>
    <rPh sb="3" eb="4">
      <t>チョウ</t>
    </rPh>
    <phoneticPr fontId="2"/>
  </si>
  <si>
    <t>課　　長</t>
    <rPh sb="0" eb="1">
      <t>カ</t>
    </rPh>
    <rPh sb="3" eb="4">
      <t>チョウ</t>
    </rPh>
    <phoneticPr fontId="2"/>
  </si>
  <si>
    <t>社　長</t>
    <rPh sb="0" eb="1">
      <t>シャ</t>
    </rPh>
    <rPh sb="2" eb="3">
      <t>チョウ</t>
    </rPh>
    <phoneticPr fontId="2"/>
  </si>
  <si>
    <t>工 事 部</t>
    <rPh sb="0" eb="1">
      <t>コウ</t>
    </rPh>
    <rPh sb="2" eb="3">
      <t>コト</t>
    </rPh>
    <rPh sb="4" eb="5">
      <t>ブ</t>
    </rPh>
    <phoneticPr fontId="2"/>
  </si>
  <si>
    <t>注 意 事 項</t>
    <rPh sb="0" eb="1">
      <t>チュウ</t>
    </rPh>
    <rPh sb="2" eb="3">
      <t>イ</t>
    </rPh>
    <rPh sb="4" eb="5">
      <t>コト</t>
    </rPh>
    <rPh sb="6" eb="7">
      <t>コウ</t>
    </rPh>
    <phoneticPr fontId="2"/>
  </si>
  <si>
    <t>● 毎月15日〆切の20日必着でお願いします。</t>
    <rPh sb="2" eb="4">
      <t>マイツキ</t>
    </rPh>
    <rPh sb="6" eb="7">
      <t>ニチ</t>
    </rPh>
    <rPh sb="8" eb="9">
      <t>キ</t>
    </rPh>
    <rPh sb="12" eb="15">
      <t>ニチヒッチャク</t>
    </rPh>
    <rPh sb="17" eb="18">
      <t>ネガ</t>
    </rPh>
    <phoneticPr fontId="2"/>
  </si>
  <si>
    <t>● 21日以降提出された場合は1ヶ月遅れになります。</t>
    <rPh sb="4" eb="5">
      <t>ニチ</t>
    </rPh>
    <rPh sb="5" eb="7">
      <t>イコウ</t>
    </rPh>
    <rPh sb="7" eb="9">
      <t>テイシュツ</t>
    </rPh>
    <rPh sb="12" eb="14">
      <t>バアイ</t>
    </rPh>
    <rPh sb="17" eb="19">
      <t>ゲツオク</t>
    </rPh>
    <phoneticPr fontId="2"/>
  </si>
  <si>
    <t>● 弊社現場担当者名の記入をお願いします。</t>
    <rPh sb="2" eb="10">
      <t>ヘイシャゲンバタントウシャメイ</t>
    </rPh>
    <rPh sb="11" eb="13">
      <t>キニュウ</t>
    </rPh>
    <rPh sb="15" eb="16">
      <t>ネガ</t>
    </rPh>
    <phoneticPr fontId="2"/>
  </si>
  <si>
    <t>● 新規の方は、振込先の添付をお願いします。</t>
    <rPh sb="2" eb="4">
      <t>シンキ</t>
    </rPh>
    <rPh sb="5" eb="6">
      <t>カタ</t>
    </rPh>
    <rPh sb="8" eb="11">
      <t>フリコミサキ</t>
    </rPh>
    <rPh sb="12" eb="14">
      <t>テンプ</t>
    </rPh>
    <rPh sb="16" eb="17">
      <t>ネガ</t>
    </rPh>
    <phoneticPr fontId="2"/>
  </si>
  <si>
    <t>　※該当するものをリストから選択してください。</t>
    <rPh sb="2" eb="4">
      <t>ガイトウ</t>
    </rPh>
    <rPh sb="14" eb="16">
      <t>センタク</t>
    </rPh>
    <phoneticPr fontId="2"/>
  </si>
  <si>
    <t>②</t>
    <phoneticPr fontId="2"/>
  </si>
  <si>
    <t>③</t>
    <phoneticPr fontId="2"/>
  </si>
  <si>
    <t>※</t>
    <phoneticPr fontId="2"/>
  </si>
  <si>
    <t>工　　事　　名</t>
    <rPh sb="0" eb="1">
      <t>コウ</t>
    </rPh>
    <rPh sb="3" eb="4">
      <t>コト</t>
    </rPh>
    <rPh sb="6" eb="7">
      <t>ナ</t>
    </rPh>
    <phoneticPr fontId="2"/>
  </si>
  <si>
    <t>総務部</t>
    <rPh sb="0" eb="2">
      <t>ソウム</t>
    </rPh>
    <rPh sb="2" eb="3">
      <t>ブ</t>
    </rPh>
    <phoneticPr fontId="2"/>
  </si>
  <si>
    <t>部長</t>
    <rPh sb="0" eb="2">
      <t>ブチョウ</t>
    </rPh>
    <phoneticPr fontId="2"/>
  </si>
  <si>
    <t>主任</t>
    <rPh sb="0" eb="2">
      <t>シュニン</t>
    </rPh>
    <phoneticPr fontId="2"/>
  </si>
  <si>
    <t>支払査定額</t>
    <rPh sb="0" eb="1">
      <t>シ</t>
    </rPh>
    <rPh sb="1" eb="2">
      <t>フツ</t>
    </rPh>
    <rPh sb="2" eb="3">
      <t>サ</t>
    </rPh>
    <rPh sb="3" eb="4">
      <t>サダム</t>
    </rPh>
    <rPh sb="4" eb="5">
      <t>ガク</t>
    </rPh>
    <phoneticPr fontId="2"/>
  </si>
  <si>
    <t>消費税(10%)</t>
    <rPh sb="0" eb="1">
      <t>ショウ</t>
    </rPh>
    <rPh sb="1" eb="2">
      <t>ヒ</t>
    </rPh>
    <rPh sb="2" eb="3">
      <t>ゼイ</t>
    </rPh>
    <phoneticPr fontId="2"/>
  </si>
  <si>
    <t>● 振込先を添付いただく場合はｶﾅ名義のご記入もお願いします。</t>
    <rPh sb="2" eb="5">
      <t>フリコミサキ</t>
    </rPh>
    <rPh sb="17" eb="19">
      <t>メイギ</t>
    </rPh>
    <rPh sb="21" eb="23">
      <t>キニュウ</t>
    </rPh>
    <rPh sb="25" eb="26">
      <t>ネガ</t>
    </rPh>
    <phoneticPr fontId="2"/>
  </si>
  <si>
    <t>小計(10%)</t>
    <rPh sb="0" eb="1">
      <t>ショウ</t>
    </rPh>
    <rPh sb="1" eb="2">
      <t>ケイ</t>
    </rPh>
    <phoneticPr fontId="2"/>
  </si>
  <si>
    <r>
      <t>消費税</t>
    </r>
    <r>
      <rPr>
        <sz val="10"/>
        <color theme="1"/>
        <rFont val="Meiryo UI"/>
        <family val="3"/>
        <charset val="128"/>
      </rPr>
      <t>(10%)</t>
    </r>
    <rPh sb="0" eb="1">
      <t>ショウ</t>
    </rPh>
    <rPh sb="1" eb="2">
      <t>ヒ</t>
    </rPh>
    <rPh sb="2" eb="3">
      <t>ゼイ</t>
    </rPh>
    <phoneticPr fontId="2"/>
  </si>
  <si>
    <t>今回請求額</t>
    <rPh sb="0" eb="5">
      <t>コンカイセイキュウガク</t>
    </rPh>
    <phoneticPr fontId="2"/>
  </si>
  <si>
    <t>残 　高</t>
    <rPh sb="0" eb="1">
      <t>ザンタカ</t>
    </rPh>
    <phoneticPr fontId="2"/>
  </si>
  <si>
    <t>　　請　　求　　書　　</t>
    <rPh sb="2" eb="3">
      <t>ショウ</t>
    </rPh>
    <rPh sb="5" eb="6">
      <t>モトム</t>
    </rPh>
    <rPh sb="8" eb="9">
      <t>ショ</t>
    </rPh>
    <phoneticPr fontId="2"/>
  </si>
  <si>
    <t>(　　　　　　　　　　　　　　　　円)</t>
    <rPh sb="17" eb="18">
      <t>エン</t>
    </rPh>
    <phoneticPr fontId="2"/>
  </si>
  <si>
    <t>令和　　　　年　　　　月　　　　日</t>
    <rPh sb="0" eb="2">
      <t>レイワ</t>
    </rPh>
    <rPh sb="6" eb="7">
      <t>ネン</t>
    </rPh>
    <rPh sb="11" eb="12">
      <t>ガツ</t>
    </rPh>
    <rPh sb="16" eb="17">
      <t>ヒ</t>
    </rPh>
    <phoneticPr fontId="2"/>
  </si>
  <si>
    <t>イ.　材　料　　ロ.　労　務(外注)　　ハ.　経　費</t>
  </si>
  <si>
    <t>契約分</t>
  </si>
  <si>
    <t>　請　　求　　書　（控）</t>
    <rPh sb="1" eb="2">
      <t>ショウ</t>
    </rPh>
    <rPh sb="4" eb="5">
      <t>モトム</t>
    </rPh>
    <rPh sb="7" eb="8">
      <t>ショ</t>
    </rPh>
    <rPh sb="10" eb="11">
      <t>ヒカエ</t>
    </rPh>
    <phoneticPr fontId="2"/>
  </si>
  <si>
    <t>小計(10%)</t>
  </si>
  <si>
    <t>(　　　　　　　　　　　　　　　円)</t>
    <rPh sb="16" eb="17">
      <t>エン</t>
    </rPh>
    <phoneticPr fontId="2"/>
  </si>
  <si>
    <t>株式会社朝日プラント　指定請求書(インボイス形式)の記載方法</t>
    <rPh sb="0" eb="4">
      <t>カブシキガイシャ</t>
    </rPh>
    <rPh sb="4" eb="6">
      <t>アサヒ</t>
    </rPh>
    <rPh sb="11" eb="16">
      <t>シテイセイキュウショ</t>
    </rPh>
    <rPh sb="22" eb="24">
      <t>ケイシキ</t>
    </rPh>
    <rPh sb="26" eb="30">
      <t>キサイホウホウ</t>
    </rPh>
    <phoneticPr fontId="2"/>
  </si>
  <si>
    <t>①</t>
    <phoneticPr fontId="2"/>
  </si>
  <si>
    <t>②</t>
    <phoneticPr fontId="2"/>
  </si>
  <si>
    <t>③</t>
    <phoneticPr fontId="2"/>
  </si>
  <si>
    <t>プルダウンリストから該当するものを選択</t>
    <rPh sb="10" eb="12">
      <t>ガイトウ</t>
    </rPh>
    <rPh sb="17" eb="19">
      <t>センタク</t>
    </rPh>
    <phoneticPr fontId="2"/>
  </si>
  <si>
    <t>④</t>
    <phoneticPr fontId="2"/>
  </si>
  <si>
    <t>⑤</t>
    <phoneticPr fontId="2"/>
  </si>
  <si>
    <t>⑥</t>
    <phoneticPr fontId="2"/>
  </si>
  <si>
    <t>⑦</t>
    <phoneticPr fontId="2"/>
  </si>
  <si>
    <t>⑧</t>
    <phoneticPr fontId="2"/>
  </si>
  <si>
    <t>なお、軽減税率適用の場合は⑧のプルダウンリストから該当のものを選択</t>
    <rPh sb="3" eb="9">
      <t>ケイゲンゼイリツテキヨウ</t>
    </rPh>
    <rPh sb="10" eb="12">
      <t>バアイ</t>
    </rPh>
    <rPh sb="25" eb="27">
      <t>ガイトウ</t>
    </rPh>
    <rPh sb="31" eb="33">
      <t>センタク</t>
    </rPh>
    <phoneticPr fontId="2"/>
  </si>
  <si>
    <t>1枚で行数が足りない場合は、EXCELをコピーしてお使いください。</t>
    <rPh sb="1" eb="2">
      <t>マイ</t>
    </rPh>
    <rPh sb="3" eb="5">
      <t>ギョウスウ</t>
    </rPh>
    <rPh sb="6" eb="7">
      <t>タ</t>
    </rPh>
    <rPh sb="10" eb="12">
      <t>バアイ</t>
    </rPh>
    <rPh sb="26" eb="27">
      <t>ツカ</t>
    </rPh>
    <phoneticPr fontId="2"/>
  </si>
  <si>
    <t>Ｔ</t>
    <phoneticPr fontId="2"/>
  </si>
  <si>
    <t>日　付</t>
    <rPh sb="0" eb="1">
      <t>ヒ</t>
    </rPh>
    <rPh sb="2" eb="3">
      <t>ツキ</t>
    </rPh>
    <phoneticPr fontId="2"/>
  </si>
  <si>
    <t>今回税込請求額</t>
    <rPh sb="0" eb="2">
      <t>コンカイ</t>
    </rPh>
    <rPh sb="2" eb="4">
      <t>ゼイコミ</t>
    </rPh>
    <rPh sb="4" eb="6">
      <t>セイキュウ</t>
    </rPh>
    <rPh sb="6" eb="7">
      <t>ガク</t>
    </rPh>
    <phoneticPr fontId="2"/>
  </si>
  <si>
    <t>税込残高</t>
    <rPh sb="0" eb="2">
      <t>ゼイコミ</t>
    </rPh>
    <rPh sb="2" eb="3">
      <t>ザンタカ</t>
    </rPh>
    <phoneticPr fontId="2"/>
  </si>
  <si>
    <t>日付を入力</t>
    <rPh sb="0" eb="2">
      <t>ヒヅケ</t>
    </rPh>
    <rPh sb="3" eb="5">
      <t>ニュウリョク</t>
    </rPh>
    <phoneticPr fontId="2"/>
  </si>
  <si>
    <r>
      <t>件名と、契約金額および既収金額（あれば）を</t>
    </r>
    <r>
      <rPr>
        <b/>
        <sz val="16"/>
        <color theme="1"/>
        <rFont val="Meiryo UI"/>
        <family val="3"/>
        <charset val="128"/>
      </rPr>
      <t>税込で入力</t>
    </r>
    <rPh sb="0" eb="2">
      <t>ケンメイ</t>
    </rPh>
    <rPh sb="4" eb="8">
      <t>ケイヤクキンガク</t>
    </rPh>
    <rPh sb="11" eb="15">
      <t>キシュウキンガク</t>
    </rPh>
    <rPh sb="21" eb="23">
      <t>ゼイコミ</t>
    </rPh>
    <rPh sb="24" eb="26">
      <t>ニュウリョク</t>
    </rPh>
    <phoneticPr fontId="2"/>
  </si>
  <si>
    <r>
      <t>小計に表示された金額から消費税を</t>
    </r>
    <r>
      <rPr>
        <b/>
        <u/>
        <sz val="16"/>
        <rFont val="Meiryo UI"/>
        <family val="3"/>
        <charset val="128"/>
      </rPr>
      <t>一括で計算し、入力</t>
    </r>
    <rPh sb="0" eb="2">
      <t>ショウケイ</t>
    </rPh>
    <rPh sb="3" eb="5">
      <t>ヒョウジ</t>
    </rPh>
    <rPh sb="8" eb="10">
      <t>キンガク</t>
    </rPh>
    <rPh sb="12" eb="15">
      <t>ショウヒゼイ</t>
    </rPh>
    <rPh sb="16" eb="18">
      <t>イッカツ</t>
    </rPh>
    <rPh sb="19" eb="21">
      <t>ケイサン</t>
    </rPh>
    <rPh sb="23" eb="25">
      <t>ニュウリョク</t>
    </rPh>
    <phoneticPr fontId="2"/>
  </si>
  <si>
    <r>
      <t>これまで通り、弊社宛に請求書と請求書(控)の「</t>
    </r>
    <r>
      <rPr>
        <b/>
        <u/>
        <sz val="16"/>
        <rFont val="Meiryo UI"/>
        <family val="3"/>
        <charset val="128"/>
      </rPr>
      <t>2枚1セット</t>
    </r>
    <r>
      <rPr>
        <b/>
        <sz val="16"/>
        <rFont val="Meiryo UI"/>
        <family val="3"/>
        <charset val="128"/>
      </rPr>
      <t>」としてご送付ください。確認後、控を返送いたします。</t>
    </r>
    <rPh sb="4" eb="5">
      <t>ドオ</t>
    </rPh>
    <rPh sb="7" eb="10">
      <t>ヘイシャアテ</t>
    </rPh>
    <rPh sb="11" eb="14">
      <t>セイキュウショ</t>
    </rPh>
    <rPh sb="15" eb="18">
      <t>セイキュウショ</t>
    </rPh>
    <rPh sb="19" eb="20">
      <t>ヒカエ</t>
    </rPh>
    <rPh sb="24" eb="25">
      <t>マイ</t>
    </rPh>
    <rPh sb="34" eb="36">
      <t>ソウフ</t>
    </rPh>
    <rPh sb="41" eb="44">
      <t>カクニンゴ</t>
    </rPh>
    <rPh sb="45" eb="46">
      <t>ヒカエ</t>
    </rPh>
    <rPh sb="47" eb="49">
      <t>ヘンソウ</t>
    </rPh>
    <phoneticPr fontId="2"/>
  </si>
  <si>
    <t>契約分 および 契約外</t>
  </si>
  <si>
    <t>※紙に出力後の捺印でも可</t>
    <rPh sb="1" eb="2">
      <t>カミ</t>
    </rPh>
    <rPh sb="3" eb="6">
      <t>シュツリョクゴ</t>
    </rPh>
    <rPh sb="7" eb="9">
      <t>ナツイン</t>
    </rPh>
    <rPh sb="11" eb="12">
      <t>カ</t>
    </rPh>
    <phoneticPr fontId="2"/>
  </si>
  <si>
    <t>※これまで通り、貴社で独自に作成された内訳書等を添付いただいても問題ありません</t>
    <rPh sb="5" eb="6">
      <t>ドオ</t>
    </rPh>
    <rPh sb="8" eb="10">
      <t>キシャ</t>
    </rPh>
    <rPh sb="11" eb="13">
      <t>ドクジ</t>
    </rPh>
    <rPh sb="14" eb="16">
      <t>サクセイ</t>
    </rPh>
    <rPh sb="19" eb="21">
      <t>ウチワケ</t>
    </rPh>
    <rPh sb="21" eb="22">
      <t>ショ</t>
    </rPh>
    <rPh sb="22" eb="23">
      <t>トウ</t>
    </rPh>
    <rPh sb="24" eb="26">
      <t>テンプ</t>
    </rPh>
    <rPh sb="32" eb="34">
      <t>モンダイ</t>
    </rPh>
    <phoneticPr fontId="2"/>
  </si>
  <si>
    <t>会社名（氏名）、住所、電話番号、適格請求書発行事業者登録番号（Ｔからはじまる数字13桁）を入力</t>
    <rPh sb="0" eb="2">
      <t>カイシャ</t>
    </rPh>
    <rPh sb="2" eb="3">
      <t>メイ</t>
    </rPh>
    <rPh sb="4" eb="6">
      <t>シメイ</t>
    </rPh>
    <rPh sb="8" eb="10">
      <t>ジュウショ</t>
    </rPh>
    <rPh sb="11" eb="15">
      <t>デンワバンゴウ</t>
    </rPh>
    <rPh sb="16" eb="18">
      <t>テキカク</t>
    </rPh>
    <rPh sb="18" eb="21">
      <t>セイキュウショ</t>
    </rPh>
    <rPh sb="21" eb="23">
      <t>ハッコウ</t>
    </rPh>
    <rPh sb="23" eb="26">
      <t>ジギョウシャ</t>
    </rPh>
    <rPh sb="26" eb="28">
      <t>トウロク</t>
    </rPh>
    <rPh sb="28" eb="30">
      <t>バンゴウ</t>
    </rPh>
    <rPh sb="38" eb="40">
      <t>スウジ</t>
    </rPh>
    <rPh sb="42" eb="43">
      <t>ケタ</t>
    </rPh>
    <rPh sb="45" eb="47">
      <t>ニュウリョク</t>
    </rPh>
    <phoneticPr fontId="2"/>
  </si>
  <si>
    <t>件名内訳と担当者(プルダウンリストから選択)、請求金額を入力</t>
    <rPh sb="0" eb="2">
      <t>ケンメイ</t>
    </rPh>
    <rPh sb="2" eb="4">
      <t>ウチワケ</t>
    </rPh>
    <rPh sb="5" eb="8">
      <t>タントウシャ</t>
    </rPh>
    <rPh sb="19" eb="21">
      <t>センタク</t>
    </rPh>
    <rPh sb="23" eb="27">
      <t>セイキュウキンガク</t>
    </rPh>
    <rPh sb="28" eb="3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</si>
</sst>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quot;円&quot;"/>
    <numFmt numFmtId="177" formatCode="[$]ggge&quot;年&quot;m&quot;月&quot;d&quot;日&quot;;@" x16r2:formatCode16="[$-ja-JP-x-gannen]ggge&quot;年&quot;m&quot;月&quot;d&quot;日&quot;;@"/>
    <numFmt numFmtId="178" formatCode="[$-411]ggge&quot;年&quot;m&quot;月&quot;d&quot;日&quot;;@"/>
  </numFmts>
  <fonts count="21">
    <font>
      <sz val="10"/>
      <color theme="1"/>
      <name val="Meiryo UI"/>
      <family val="2"/>
      <charset val="128"/>
    </font>
    <font>
      <sz val="10"/>
      <color theme="1"/>
      <name val="Meiryo UI"/>
      <family val="2"/>
      <charset val="128"/>
    </font>
    <font>
      <sz val="6"/>
      <name val="Meiryo UI"/>
      <family val="2"/>
      <charset val="128"/>
    </font>
    <font>
      <sz val="14"/>
      <color theme="1"/>
      <name val="Meiryo UI"/>
      <family val="3"/>
      <charset val="128"/>
    </font>
    <font>
      <sz val="22"/>
      <color theme="1"/>
      <name val="Meiryo UI"/>
      <family val="3"/>
      <charset val="128"/>
    </font>
    <font>
      <sz val="10"/>
      <color theme="1"/>
      <name val="Meiryo UI"/>
      <family val="3"/>
      <charset val="128"/>
    </font>
    <font>
      <sz val="9"/>
      <color indexed="81"/>
      <name val="MS P ゴシック"/>
      <family val="3"/>
      <charset val="128"/>
    </font>
    <font>
      <b/>
      <sz val="9"/>
      <color indexed="81"/>
      <name val="MS P ゴシック"/>
      <family val="3"/>
      <charset val="128"/>
    </font>
    <font>
      <sz val="12"/>
      <color theme="1"/>
      <name val="Meiryo UI"/>
      <family val="3"/>
      <charset val="128"/>
    </font>
    <font>
      <b/>
      <sz val="16"/>
      <color theme="1"/>
      <name val="Meiryo UI"/>
      <family val="3"/>
      <charset val="128"/>
    </font>
    <font>
      <sz val="14"/>
      <color rgb="FFFF0000"/>
      <name val="Meiryo UI"/>
      <family val="3"/>
      <charset val="128"/>
    </font>
    <font>
      <sz val="11"/>
      <color theme="1"/>
      <name val="Meiryo UI"/>
      <family val="3"/>
      <charset val="128"/>
    </font>
    <font>
      <sz val="13"/>
      <color theme="1"/>
      <name val="Meiryo UI"/>
      <family val="3"/>
      <charset val="128"/>
    </font>
    <font>
      <u val="double"/>
      <sz val="22"/>
      <color theme="1"/>
      <name val="Meiryo UI"/>
      <family val="3"/>
      <charset val="128"/>
    </font>
    <font>
      <b/>
      <sz val="12"/>
      <color rgb="FFFF0000"/>
      <name val="Meiryo UI"/>
      <family val="3"/>
      <charset val="128"/>
    </font>
    <font>
      <b/>
      <sz val="16"/>
      <color rgb="FFFF0000"/>
      <name val="Meiryo UI"/>
      <family val="3"/>
      <charset val="128"/>
    </font>
    <font>
      <sz val="16"/>
      <color theme="1"/>
      <name val="Meiryo UI"/>
      <family val="3"/>
      <charset val="128"/>
    </font>
    <font>
      <u/>
      <sz val="16"/>
      <color theme="1"/>
      <name val="Meiryo UI"/>
      <family val="3"/>
      <charset val="128"/>
    </font>
    <font>
      <b/>
      <u/>
      <sz val="16"/>
      <name val="Meiryo UI"/>
      <family val="3"/>
      <charset val="128"/>
    </font>
    <font>
      <b/>
      <sz val="16"/>
      <name val="Meiryo UI"/>
      <family val="3"/>
      <charset val="128"/>
    </font>
    <font>
      <sz val="16"/>
      <color rgb="FFFF0000"/>
      <name val="Meiryo UI"/>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1">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38" fontId="0" fillId="0" borderId="0" xfId="1" applyFont="1">
      <alignment vertical="center"/>
    </xf>
    <xf numFmtId="0" fontId="4" fillId="0" borderId="0" xfId="0" applyFont="1">
      <alignment vertical="center"/>
    </xf>
    <xf numFmtId="0" fontId="0" fillId="0" borderId="0" xfId="0" applyAlignment="1">
      <alignment vertical="center" wrapText="1"/>
    </xf>
    <xf numFmtId="38" fontId="0" fillId="0" borderId="0" xfId="1" applyFont="1" applyProtection="1">
      <alignment vertical="center"/>
    </xf>
    <xf numFmtId="0" fontId="9"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3" fillId="0" borderId="0" xfId="0" applyFont="1">
      <alignment vertical="center"/>
    </xf>
    <xf numFmtId="0" fontId="10" fillId="0" borderId="0" xfId="0" applyFont="1">
      <alignment vertical="center"/>
    </xf>
    <xf numFmtId="38" fontId="11" fillId="0" borderId="0" xfId="1" applyFont="1" applyProtection="1">
      <alignment vertical="center"/>
    </xf>
    <xf numFmtId="38" fontId="11" fillId="0" borderId="0" xfId="1" applyFont="1" applyBorder="1" applyProtection="1">
      <alignment vertical="center"/>
    </xf>
    <xf numFmtId="0" fontId="11" fillId="0" borderId="11" xfId="0" applyFont="1" applyBorder="1">
      <alignment vertical="center"/>
    </xf>
    <xf numFmtId="0" fontId="11" fillId="0" borderId="12" xfId="0" applyFont="1" applyBorder="1" applyAlignment="1">
      <alignment horizontal="center" vertical="center"/>
    </xf>
    <xf numFmtId="38" fontId="11" fillId="0" borderId="12" xfId="1" applyFont="1" applyBorder="1" applyAlignment="1" applyProtection="1">
      <alignment horizontal="center" vertical="center"/>
    </xf>
    <xf numFmtId="0" fontId="11" fillId="0" borderId="13" xfId="0" applyFont="1" applyBorder="1" applyAlignment="1">
      <alignment horizontal="center" vertical="center"/>
    </xf>
    <xf numFmtId="0" fontId="11" fillId="0" borderId="2" xfId="0" applyFont="1" applyBorder="1">
      <alignment vertical="center"/>
    </xf>
    <xf numFmtId="0" fontId="11" fillId="0" borderId="5" xfId="0" applyFont="1" applyBorder="1">
      <alignment vertical="center"/>
    </xf>
    <xf numFmtId="38" fontId="11" fillId="0" borderId="8" xfId="1" applyFont="1" applyBorder="1" applyAlignment="1" applyProtection="1">
      <alignment horizontal="center" vertical="center"/>
    </xf>
    <xf numFmtId="38" fontId="11" fillId="0" borderId="9" xfId="1" applyFont="1" applyBorder="1" applyProtection="1">
      <alignment vertical="center"/>
    </xf>
    <xf numFmtId="0" fontId="11" fillId="0" borderId="10" xfId="0" applyFont="1" applyBorder="1">
      <alignment vertical="center"/>
    </xf>
    <xf numFmtId="38" fontId="11" fillId="0" borderId="1" xfId="1" applyFont="1" applyBorder="1" applyAlignment="1" applyProtection="1">
      <alignment horizontal="center" vertical="center"/>
    </xf>
    <xf numFmtId="0" fontId="11" fillId="0" borderId="0" xfId="0" applyFont="1" applyAlignment="1">
      <alignment horizontal="right" vertical="center"/>
    </xf>
    <xf numFmtId="0" fontId="11" fillId="0" borderId="0" xfId="0" applyFont="1">
      <alignment vertical="center"/>
    </xf>
    <xf numFmtId="38" fontId="11" fillId="0" borderId="0" xfId="1" applyFont="1" applyBorder="1">
      <alignment vertical="center"/>
    </xf>
    <xf numFmtId="38" fontId="11" fillId="0" borderId="0" xfId="1" applyFont="1">
      <alignment vertical="center"/>
    </xf>
    <xf numFmtId="38" fontId="11" fillId="0" borderId="12" xfId="1" applyFont="1" applyBorder="1" applyAlignment="1">
      <alignment horizontal="center" vertical="center"/>
    </xf>
    <xf numFmtId="38" fontId="11" fillId="0" borderId="8" xfId="1" applyFont="1" applyBorder="1" applyAlignment="1">
      <alignment horizontal="center" vertical="center"/>
    </xf>
    <xf numFmtId="38" fontId="11" fillId="0" borderId="9" xfId="1" applyFont="1" applyBorder="1">
      <alignment vertical="center"/>
    </xf>
    <xf numFmtId="38" fontId="11" fillId="0" borderId="1" xfId="1" applyFont="1" applyBorder="1" applyAlignment="1">
      <alignment horizontal="center" vertical="center"/>
    </xf>
    <xf numFmtId="38" fontId="8" fillId="0" borderId="0" xfId="1" applyFont="1" applyProtection="1">
      <alignment vertical="center"/>
    </xf>
    <xf numFmtId="38" fontId="8" fillId="0" borderId="0" xfId="1" applyFont="1">
      <alignment vertical="center"/>
    </xf>
    <xf numFmtId="38" fontId="8" fillId="0" borderId="6" xfId="1" applyFont="1" applyBorder="1" applyProtection="1">
      <alignment vertical="center"/>
      <protection locked="0"/>
    </xf>
    <xf numFmtId="0" fontId="8" fillId="0" borderId="21" xfId="0" applyFont="1" applyBorder="1" applyAlignment="1" applyProtection="1">
      <alignment vertical="center" shrinkToFit="1"/>
      <protection locked="0"/>
    </xf>
    <xf numFmtId="0" fontId="8" fillId="0" borderId="21" xfId="0" applyFont="1" applyBorder="1" applyAlignment="1" applyProtection="1">
      <alignment horizontal="center" vertical="center"/>
      <protection locked="0"/>
    </xf>
    <xf numFmtId="38" fontId="8" fillId="0" borderId="21" xfId="1" applyFont="1" applyBorder="1" applyAlignment="1" applyProtection="1">
      <alignment horizontal="right" vertical="center"/>
      <protection locked="0"/>
    </xf>
    <xf numFmtId="38" fontId="8" fillId="0" borderId="21" xfId="1" applyFont="1" applyBorder="1" applyProtection="1">
      <alignment vertical="center"/>
    </xf>
    <xf numFmtId="0" fontId="8" fillId="0" borderId="22" xfId="0" applyFont="1" applyBorder="1" applyProtection="1">
      <alignment vertical="center"/>
      <protection locked="0"/>
    </xf>
    <xf numFmtId="0" fontId="8" fillId="0" borderId="14" xfId="0" applyFont="1" applyBorder="1" applyAlignment="1" applyProtection="1">
      <alignment vertical="center" shrinkToFit="1"/>
      <protection locked="0"/>
    </xf>
    <xf numFmtId="0" fontId="8" fillId="0" borderId="14" xfId="0" applyFont="1" applyBorder="1" applyAlignment="1" applyProtection="1">
      <alignment horizontal="center" vertical="center"/>
      <protection locked="0"/>
    </xf>
    <xf numFmtId="38" fontId="8" fillId="0" borderId="14" xfId="1" applyFont="1" applyBorder="1" applyAlignment="1" applyProtection="1">
      <alignment horizontal="right" vertical="center"/>
      <protection locked="0"/>
    </xf>
    <xf numFmtId="38" fontId="8" fillId="0" borderId="14" xfId="1" applyFont="1" applyBorder="1" applyProtection="1">
      <alignment vertical="center"/>
    </xf>
    <xf numFmtId="0" fontId="8" fillId="0" borderId="18" xfId="0" applyFont="1" applyBorder="1" applyProtection="1">
      <alignment vertical="center"/>
      <protection locked="0"/>
    </xf>
    <xf numFmtId="0" fontId="8" fillId="0" borderId="17" xfId="0" applyFont="1" applyBorder="1" applyAlignment="1" applyProtection="1">
      <alignment vertical="center" shrinkToFit="1"/>
      <protection locked="0"/>
    </xf>
    <xf numFmtId="0" fontId="8" fillId="0" borderId="17" xfId="0" applyFont="1" applyBorder="1" applyAlignment="1" applyProtection="1">
      <alignment horizontal="center" vertical="center"/>
      <protection locked="0"/>
    </xf>
    <xf numFmtId="38" fontId="8" fillId="0" borderId="17" xfId="1" applyFont="1" applyBorder="1" applyAlignment="1" applyProtection="1">
      <alignment horizontal="right" vertical="center"/>
      <protection locked="0"/>
    </xf>
    <xf numFmtId="38" fontId="8" fillId="0" borderId="17" xfId="1" applyFont="1" applyBorder="1" applyProtection="1">
      <alignment vertical="center"/>
    </xf>
    <xf numFmtId="0" fontId="8" fillId="0" borderId="19" xfId="0" applyFont="1" applyBorder="1" applyProtection="1">
      <alignment vertical="center"/>
      <protection locked="0"/>
    </xf>
    <xf numFmtId="0" fontId="8" fillId="0" borderId="3" xfId="0" applyFont="1" applyBorder="1" applyAlignment="1">
      <alignment horizontal="distributed" vertical="center" indent="8"/>
    </xf>
    <xf numFmtId="0" fontId="8" fillId="0" borderId="3" xfId="0" applyFont="1" applyBorder="1">
      <alignment vertical="center"/>
    </xf>
    <xf numFmtId="38" fontId="8" fillId="0" borderId="3" xfId="1" applyFont="1" applyBorder="1">
      <alignment vertical="center"/>
    </xf>
    <xf numFmtId="38" fontId="8" fillId="0" borderId="3" xfId="1" applyFont="1" applyBorder="1" applyProtection="1">
      <alignment vertical="center"/>
    </xf>
    <xf numFmtId="0" fontId="8" fillId="0" borderId="4" xfId="0" applyFont="1" applyBorder="1">
      <alignment vertical="center"/>
    </xf>
    <xf numFmtId="0" fontId="8" fillId="0" borderId="6" xfId="0" applyFont="1" applyBorder="1" applyAlignment="1">
      <alignment horizontal="distributed" vertical="center" indent="8"/>
    </xf>
    <xf numFmtId="0" fontId="8" fillId="0" borderId="6" xfId="0" applyFont="1" applyBorder="1">
      <alignment vertical="center"/>
    </xf>
    <xf numFmtId="38" fontId="8" fillId="0" borderId="6" xfId="1" applyFont="1" applyBorder="1">
      <alignment vertical="center"/>
    </xf>
    <xf numFmtId="38" fontId="8" fillId="0" borderId="6" xfId="1" applyFont="1" applyBorder="1" applyProtection="1">
      <alignment vertical="center"/>
    </xf>
    <xf numFmtId="0" fontId="8" fillId="0" borderId="7" xfId="0" applyFont="1" applyBorder="1">
      <alignment vertical="center"/>
    </xf>
    <xf numFmtId="176" fontId="12" fillId="0" borderId="0" xfId="1" applyNumberFormat="1" applyFont="1" applyAlignment="1" applyProtection="1">
      <alignment horizontal="center" vertical="center"/>
      <protection locked="0"/>
    </xf>
    <xf numFmtId="176" fontId="12" fillId="0" borderId="0" xfId="1" applyNumberFormat="1" applyFont="1" applyAlignment="1" applyProtection="1">
      <alignment horizontal="center" vertical="center"/>
    </xf>
    <xf numFmtId="38" fontId="8" fillId="0" borderId="21" xfId="1" applyFont="1" applyBorder="1" applyAlignment="1" applyProtection="1">
      <alignment horizontal="right" vertical="center"/>
    </xf>
    <xf numFmtId="38" fontId="8" fillId="0" borderId="14" xfId="1" applyFont="1" applyBorder="1" applyAlignment="1" applyProtection="1">
      <alignment horizontal="right" vertical="center"/>
    </xf>
    <xf numFmtId="38" fontId="8" fillId="0" borderId="17" xfId="1" applyFont="1" applyBorder="1" applyAlignment="1" applyProtection="1">
      <alignment horizontal="right" vertical="center"/>
    </xf>
    <xf numFmtId="0" fontId="11" fillId="0" borderId="0" xfId="0" applyFont="1" applyAlignment="1">
      <alignment horizontal="distributed" vertical="center" indent="1" shrinkToFit="1"/>
    </xf>
    <xf numFmtId="0" fontId="11" fillId="0" borderId="0" xfId="0" applyFont="1" applyAlignment="1">
      <alignment horizontal="distributed" vertical="center" indent="1"/>
    </xf>
    <xf numFmtId="0" fontId="12" fillId="0" borderId="0" xfId="0" applyFont="1" applyAlignment="1" applyProtection="1">
      <alignment horizontal="left" vertical="center" indent="10" shrinkToFit="1"/>
      <protection locked="0"/>
    </xf>
    <xf numFmtId="0" fontId="5" fillId="0" borderId="0" xfId="0" applyFont="1" applyAlignment="1" applyProtection="1">
      <alignment horizontal="right" indent="2"/>
      <protection locked="0"/>
    </xf>
    <xf numFmtId="0" fontId="8" fillId="0" borderId="20"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5" fillId="0" borderId="0" xfId="0" applyFont="1" applyAlignment="1">
      <alignment horizontal="right" indent="2"/>
    </xf>
    <xf numFmtId="0" fontId="12" fillId="0" borderId="0" xfId="0" applyFont="1" applyAlignment="1">
      <alignment horizontal="left" vertical="center" indent="10" shrinkToFit="1"/>
    </xf>
    <xf numFmtId="0" fontId="8" fillId="0" borderId="20" xfId="0" applyFont="1" applyBorder="1" applyAlignment="1">
      <alignment horizontal="center" vertical="center"/>
    </xf>
    <xf numFmtId="0" fontId="8" fillId="0" borderId="21" xfId="0" applyFont="1" applyBorder="1" applyAlignment="1">
      <alignment vertical="center" shrinkToFit="1"/>
    </xf>
    <xf numFmtId="0" fontId="8" fillId="0" borderId="21" xfId="0" applyFont="1" applyBorder="1" applyAlignment="1">
      <alignment horizontal="center" vertical="center"/>
    </xf>
    <xf numFmtId="0" fontId="8" fillId="0" borderId="22" xfId="0" applyFont="1" applyBorder="1">
      <alignment vertical="center"/>
    </xf>
    <xf numFmtId="0" fontId="8" fillId="0" borderId="15" xfId="0" applyFont="1" applyBorder="1" applyAlignment="1">
      <alignment horizontal="center" vertical="center"/>
    </xf>
    <xf numFmtId="0" fontId="8" fillId="0" borderId="14" xfId="0" applyFont="1" applyBorder="1" applyAlignment="1">
      <alignment vertical="center" shrinkToFit="1"/>
    </xf>
    <xf numFmtId="0" fontId="8" fillId="0" borderId="14" xfId="0" applyFont="1" applyBorder="1" applyAlignment="1">
      <alignment horizontal="center" vertical="center"/>
    </xf>
    <xf numFmtId="0" fontId="8" fillId="0" borderId="18" xfId="0" applyFont="1" applyBorder="1">
      <alignment vertical="center"/>
    </xf>
    <xf numFmtId="0" fontId="8" fillId="0" borderId="16" xfId="0" applyFont="1" applyBorder="1" applyAlignment="1">
      <alignment horizontal="center" vertical="center"/>
    </xf>
    <xf numFmtId="0" fontId="8" fillId="0" borderId="17" xfId="0" applyFont="1" applyBorder="1" applyAlignment="1">
      <alignment vertical="center" shrinkToFit="1"/>
    </xf>
    <xf numFmtId="0" fontId="8" fillId="0" borderId="17" xfId="0" applyFont="1" applyBorder="1" applyAlignment="1">
      <alignment horizontal="center" vertical="center"/>
    </xf>
    <xf numFmtId="0" fontId="8" fillId="0" borderId="19" xfId="0" applyFont="1" applyBorder="1">
      <alignment vertical="center"/>
    </xf>
    <xf numFmtId="0" fontId="8" fillId="0" borderId="3" xfId="0" applyFont="1" applyBorder="1" applyAlignment="1" applyProtection="1">
      <alignment horizontal="distributed" vertical="center" indent="8"/>
      <protection locked="0"/>
    </xf>
    <xf numFmtId="0" fontId="12" fillId="0" borderId="0" xfId="0" applyFont="1" applyAlignment="1" applyProtection="1">
      <alignment horizontal="left" vertical="center" indent="7" shrinkToFit="1"/>
      <protection locked="0"/>
    </xf>
    <xf numFmtId="0" fontId="14" fillId="0" borderId="0" xfId="0" applyFont="1" applyAlignment="1">
      <alignment horizontal="center" vertical="center"/>
    </xf>
    <xf numFmtId="0" fontId="15" fillId="0" borderId="0" xfId="0" applyFont="1">
      <alignment vertical="center"/>
    </xf>
    <xf numFmtId="0" fontId="5" fillId="0" borderId="0" xfId="0" applyFont="1" applyAlignment="1">
      <alignment horizontal="distributed" vertical="center" indent="1"/>
    </xf>
    <xf numFmtId="0" fontId="12" fillId="0" borderId="0" xfId="0" applyFont="1" applyAlignment="1">
      <alignment horizontal="left" vertical="center" indent="7" shrinkToFit="1"/>
    </xf>
    <xf numFmtId="38" fontId="11" fillId="0" borderId="0" xfId="1" applyFont="1" applyBorder="1" applyAlignment="1">
      <alignment horizontal="center" vertical="center"/>
    </xf>
    <xf numFmtId="38" fontId="11" fillId="0" borderId="0" xfId="1" applyFont="1" applyBorder="1" applyAlignment="1" applyProtection="1">
      <alignment horizontal="center" vertical="center"/>
    </xf>
    <xf numFmtId="0" fontId="16"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9" fillId="0" borderId="0" xfId="0" applyFont="1" applyAlignment="1">
      <alignment horizontal="center" vertical="center"/>
    </xf>
    <xf numFmtId="0" fontId="19" fillId="0" borderId="0" xfId="0" applyFont="1">
      <alignment vertical="center"/>
    </xf>
    <xf numFmtId="0" fontId="20" fillId="0" borderId="0" xfId="0" applyFont="1">
      <alignment vertical="center"/>
    </xf>
    <xf numFmtId="38" fontId="8" fillId="0" borderId="9" xfId="1" applyFont="1" applyBorder="1">
      <alignmen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176" fontId="12" fillId="0" borderId="0" xfId="1" applyNumberFormat="1" applyFont="1" applyAlignment="1" applyProtection="1">
      <alignment horizontal="center" vertical="center"/>
      <protection locked="0"/>
    </xf>
    <xf numFmtId="0" fontId="11" fillId="0" borderId="23" xfId="0" applyFont="1" applyBorder="1" applyAlignment="1" applyProtection="1">
      <alignment horizontal="left" vertical="center" indent="2"/>
      <protection locked="0"/>
    </xf>
    <xf numFmtId="177" fontId="8" fillId="0" borderId="0" xfId="1" applyNumberFormat="1" applyFont="1" applyAlignment="1" applyProtection="1">
      <alignment horizontal="distributed" vertical="center" indent="2"/>
      <protection locked="0"/>
    </xf>
    <xf numFmtId="0" fontId="8" fillId="0" borderId="0" xfId="1" applyNumberFormat="1" applyFont="1" applyBorder="1" applyAlignment="1" applyProtection="1">
      <alignment horizontal="left" indent="2" shrinkToFit="1"/>
      <protection locked="0"/>
    </xf>
    <xf numFmtId="0" fontId="8" fillId="0" borderId="0" xfId="0" applyFont="1" applyAlignment="1" applyProtection="1">
      <alignment horizontal="left" indent="2" shrinkToFit="1"/>
      <protection locked="0"/>
    </xf>
    <xf numFmtId="0" fontId="13" fillId="0" borderId="0" xfId="0" applyFont="1" applyAlignment="1">
      <alignment horizontal="center" vertical="center"/>
    </xf>
    <xf numFmtId="0" fontId="8" fillId="0" borderId="0" xfId="0" applyFont="1" applyAlignment="1" applyProtection="1">
      <alignment horizontal="center" vertical="center"/>
      <protection locked="0"/>
    </xf>
    <xf numFmtId="176" fontId="12" fillId="0" borderId="0" xfId="1" applyNumberFormat="1" applyFont="1" applyBorder="1" applyAlignment="1">
      <alignment horizontal="center" vertical="center"/>
    </xf>
    <xf numFmtId="0" fontId="8" fillId="0" borderId="0" xfId="0" applyFont="1" applyAlignment="1">
      <alignment horizontal="center" vertical="center"/>
    </xf>
    <xf numFmtId="38" fontId="8" fillId="0" borderId="0" xfId="1" applyFont="1" applyBorder="1" applyAlignment="1" applyProtection="1">
      <alignment horizontal="left" vertical="center" indent="2" shrinkToFit="1"/>
      <protection locked="0"/>
    </xf>
    <xf numFmtId="38" fontId="8" fillId="0" borderId="0" xfId="1" applyFont="1" applyBorder="1" applyAlignment="1" applyProtection="1">
      <alignment horizontal="left" vertical="center" indent="1" shrinkToFit="1"/>
      <protection locked="0"/>
    </xf>
    <xf numFmtId="0" fontId="8" fillId="0" borderId="0" xfId="0" applyFont="1" applyAlignment="1" applyProtection="1">
      <alignment horizontal="left" vertical="center" indent="1" shrinkToFit="1"/>
      <protection locked="0"/>
    </xf>
    <xf numFmtId="176" fontId="12" fillId="0" borderId="0" xfId="1" applyNumberFormat="1" applyFont="1" applyAlignment="1" applyProtection="1">
      <alignment horizontal="center" vertical="center"/>
    </xf>
    <xf numFmtId="176" fontId="12" fillId="0" borderId="0" xfId="1" applyNumberFormat="1" applyFont="1" applyBorder="1" applyAlignment="1" applyProtection="1">
      <alignment horizontal="center" vertical="center"/>
    </xf>
    <xf numFmtId="0" fontId="8" fillId="0" borderId="0" xfId="0" applyFont="1" applyAlignment="1">
      <alignment horizontal="left" vertical="center" indent="1" shrinkToFit="1"/>
    </xf>
    <xf numFmtId="178" fontId="8" fillId="0" borderId="0" xfId="1" applyNumberFormat="1" applyFont="1" applyAlignment="1" applyProtection="1">
      <alignment horizontal="distributed" vertical="center" indent="2"/>
    </xf>
    <xf numFmtId="38" fontId="8" fillId="0" borderId="0" xfId="1" applyFont="1" applyBorder="1" applyAlignment="1" applyProtection="1">
      <alignment horizontal="left" vertical="center" indent="1" shrinkToFit="1"/>
    </xf>
    <xf numFmtId="38" fontId="8" fillId="0" borderId="0" xfId="1" applyFont="1" applyBorder="1" applyAlignment="1" applyProtection="1">
      <alignment horizontal="left" vertical="center" indent="2" shrinkToFit="1"/>
    </xf>
    <xf numFmtId="38" fontId="8" fillId="0" borderId="0" xfId="1" applyFont="1" applyBorder="1" applyAlignment="1" applyProtection="1">
      <alignment horizontal="left" indent="2" shrinkToFit="1"/>
    </xf>
    <xf numFmtId="0" fontId="8" fillId="0" borderId="0" xfId="0" applyFont="1" applyAlignment="1">
      <alignment horizontal="left" indent="2" shrinkToFit="1"/>
    </xf>
    <xf numFmtId="0" fontId="11" fillId="0" borderId="23" xfId="0" applyFont="1" applyBorder="1" applyAlignment="1">
      <alignment horizontal="left" vertical="center" indent="2"/>
    </xf>
    <xf numFmtId="38" fontId="8" fillId="0" borderId="0" xfId="1" applyFont="1" applyAlignment="1" applyProtection="1">
      <alignment horizontal="right" vertical="center"/>
      <protection locked="0"/>
    </xf>
    <xf numFmtId="0" fontId="8" fillId="0" borderId="0" xfId="0" applyFont="1" applyAlignment="1" applyProtection="1">
      <alignment horizontal="left" vertical="center" indent="2" shrinkToFit="1"/>
      <protection locked="0"/>
    </xf>
    <xf numFmtId="38" fontId="8" fillId="0" borderId="0" xfId="1" applyFont="1" applyAlignment="1" applyProtection="1">
      <alignment horizontal="right" vertical="center"/>
    </xf>
    <xf numFmtId="0" fontId="8" fillId="0" borderId="0" xfId="0" applyFont="1" applyAlignment="1">
      <alignment horizontal="left" vertical="center" indent="2" shrinkToFit="1"/>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cellXfs>
  <cellStyles count="2">
    <cellStyle name="桁区切り" xfId="1" builtinId="6"/>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59532</xdr:colOff>
      <xdr:row>2</xdr:row>
      <xdr:rowOff>5296</xdr:rowOff>
    </xdr:from>
    <xdr:to>
      <xdr:col>14</xdr:col>
      <xdr:colOff>559395</xdr:colOff>
      <xdr:row>28</xdr:row>
      <xdr:rowOff>177340</xdr:rowOff>
    </xdr:to>
    <xdr:grpSp>
      <xdr:nvGrpSpPr>
        <xdr:cNvPr id="17" name="グループ化 16">
          <a:extLst>
            <a:ext uri="{FF2B5EF4-FFF2-40B4-BE49-F238E27FC236}">
              <a16:creationId xmlns:a16="http://schemas.microsoft.com/office/drawing/2014/main" id="{7F9571EF-E742-4C31-B93A-085171A2BAA0}"/>
            </a:ext>
          </a:extLst>
        </xdr:cNvPr>
        <xdr:cNvGrpSpPr/>
      </xdr:nvGrpSpPr>
      <xdr:grpSpPr>
        <a:xfrm>
          <a:off x="59532" y="438251"/>
          <a:ext cx="9678499" cy="5575316"/>
          <a:chOff x="1576085" y="1209674"/>
          <a:chExt cx="9762880" cy="5746565"/>
        </a:xfrm>
      </xdr:grpSpPr>
      <xdr:pic>
        <xdr:nvPicPr>
          <xdr:cNvPr id="18" name="図 17">
            <a:extLst>
              <a:ext uri="{FF2B5EF4-FFF2-40B4-BE49-F238E27FC236}">
                <a16:creationId xmlns:a16="http://schemas.microsoft.com/office/drawing/2014/main" id="{1D944DCC-0937-553C-CF42-84FE84EC38F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94"/>
          <a:stretch/>
        </xdr:blipFill>
        <xdr:spPr>
          <a:xfrm>
            <a:off x="1576085" y="1209674"/>
            <a:ext cx="9762880" cy="5746565"/>
          </a:xfrm>
          <a:prstGeom prst="rect">
            <a:avLst/>
          </a:prstGeom>
          <a:ln>
            <a:solidFill>
              <a:schemeClr val="tx1"/>
            </a:solidFill>
          </a:ln>
        </xdr:spPr>
      </xdr:pic>
      <xdr:sp macro="" textlink="">
        <xdr:nvSpPr>
          <xdr:cNvPr id="19" name="テキスト ボックス 18">
            <a:extLst>
              <a:ext uri="{FF2B5EF4-FFF2-40B4-BE49-F238E27FC236}">
                <a16:creationId xmlns:a16="http://schemas.microsoft.com/office/drawing/2014/main" id="{26F6BA35-B5F9-FE5C-1B34-EA0BA0DC1D57}"/>
              </a:ext>
            </a:extLst>
          </xdr:cNvPr>
          <xdr:cNvSpPr txBox="1"/>
        </xdr:nvSpPr>
        <xdr:spPr>
          <a:xfrm>
            <a:off x="9647216" y="1634138"/>
            <a:ext cx="328570" cy="3385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①</a:t>
            </a:r>
          </a:p>
        </xdr:txBody>
      </xdr:sp>
    </xdr:grpSp>
    <xdr:clientData/>
  </xdr:twoCellAnchor>
  <xdr:twoCellAnchor>
    <xdr:from>
      <xdr:col>6</xdr:col>
      <xdr:colOff>224054</xdr:colOff>
      <xdr:row>4</xdr:row>
      <xdr:rowOff>5297</xdr:rowOff>
    </xdr:from>
    <xdr:to>
      <xdr:col>6</xdr:col>
      <xdr:colOff>549784</xdr:colOff>
      <xdr:row>5</xdr:row>
      <xdr:rowOff>125902</xdr:rowOff>
    </xdr:to>
    <xdr:sp macro="" textlink="">
      <xdr:nvSpPr>
        <xdr:cNvPr id="4" name="テキスト ボックス 3">
          <a:extLst>
            <a:ext uri="{FF2B5EF4-FFF2-40B4-BE49-F238E27FC236}">
              <a16:creationId xmlns:a16="http://schemas.microsoft.com/office/drawing/2014/main" id="{8AE51935-5126-4F51-8D32-670AEB72BF89}"/>
            </a:ext>
          </a:extLst>
        </xdr:cNvPr>
        <xdr:cNvSpPr txBox="1"/>
      </xdr:nvSpPr>
      <xdr:spPr>
        <a:xfrm>
          <a:off x="3930145" y="853888"/>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②</a:t>
          </a:r>
        </a:p>
      </xdr:txBody>
    </xdr:sp>
    <xdr:clientData/>
  </xdr:twoCellAnchor>
  <xdr:twoCellAnchor>
    <xdr:from>
      <xdr:col>2</xdr:col>
      <xdr:colOff>653546</xdr:colOff>
      <xdr:row>6</xdr:row>
      <xdr:rowOff>62447</xdr:rowOff>
    </xdr:from>
    <xdr:to>
      <xdr:col>3</xdr:col>
      <xdr:colOff>295208</xdr:colOff>
      <xdr:row>7</xdr:row>
      <xdr:rowOff>183052</xdr:rowOff>
    </xdr:to>
    <xdr:sp macro="" textlink="">
      <xdr:nvSpPr>
        <xdr:cNvPr id="5" name="テキスト ボックス 4">
          <a:extLst>
            <a:ext uri="{FF2B5EF4-FFF2-40B4-BE49-F238E27FC236}">
              <a16:creationId xmlns:a16="http://schemas.microsoft.com/office/drawing/2014/main" id="{E18078DD-09C9-42AA-9615-E18DE68A17C3}"/>
            </a:ext>
          </a:extLst>
        </xdr:cNvPr>
        <xdr:cNvSpPr txBox="1"/>
      </xdr:nvSpPr>
      <xdr:spPr>
        <a:xfrm>
          <a:off x="1623364" y="1326674"/>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③</a:t>
          </a:r>
        </a:p>
      </xdr:txBody>
    </xdr:sp>
    <xdr:clientData/>
  </xdr:twoCellAnchor>
  <xdr:twoCellAnchor>
    <xdr:from>
      <xdr:col>4</xdr:col>
      <xdr:colOff>199809</xdr:colOff>
      <xdr:row>12</xdr:row>
      <xdr:rowOff>33006</xdr:rowOff>
    </xdr:from>
    <xdr:to>
      <xdr:col>4</xdr:col>
      <xdr:colOff>525539</xdr:colOff>
      <xdr:row>13</xdr:row>
      <xdr:rowOff>153610</xdr:rowOff>
    </xdr:to>
    <xdr:sp macro="" textlink="">
      <xdr:nvSpPr>
        <xdr:cNvPr id="6" name="テキスト ボックス 5">
          <a:extLst>
            <a:ext uri="{FF2B5EF4-FFF2-40B4-BE49-F238E27FC236}">
              <a16:creationId xmlns:a16="http://schemas.microsoft.com/office/drawing/2014/main" id="{801E1859-1019-4758-A54C-56FF8B460078}"/>
            </a:ext>
          </a:extLst>
        </xdr:cNvPr>
        <xdr:cNvSpPr txBox="1"/>
      </xdr:nvSpPr>
      <xdr:spPr>
        <a:xfrm>
          <a:off x="2537764" y="2544142"/>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④</a:t>
          </a:r>
        </a:p>
      </xdr:txBody>
    </xdr:sp>
    <xdr:clientData/>
  </xdr:twoCellAnchor>
  <xdr:twoCellAnchor>
    <xdr:from>
      <xdr:col>12</xdr:col>
      <xdr:colOff>170368</xdr:colOff>
      <xdr:row>8</xdr:row>
      <xdr:rowOff>29542</xdr:rowOff>
    </xdr:from>
    <xdr:to>
      <xdr:col>12</xdr:col>
      <xdr:colOff>496098</xdr:colOff>
      <xdr:row>9</xdr:row>
      <xdr:rowOff>150147</xdr:rowOff>
    </xdr:to>
    <xdr:sp macro="" textlink="">
      <xdr:nvSpPr>
        <xdr:cNvPr id="7" name="テキスト ボックス 6">
          <a:extLst>
            <a:ext uri="{FF2B5EF4-FFF2-40B4-BE49-F238E27FC236}">
              <a16:creationId xmlns:a16="http://schemas.microsoft.com/office/drawing/2014/main" id="{2FB77870-8845-4E97-87DB-C250BA1520E0}"/>
            </a:ext>
          </a:extLst>
        </xdr:cNvPr>
        <xdr:cNvSpPr txBox="1"/>
      </xdr:nvSpPr>
      <xdr:spPr>
        <a:xfrm>
          <a:off x="7980868" y="1709406"/>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⑤</a:t>
          </a:r>
        </a:p>
      </xdr:txBody>
    </xdr:sp>
    <xdr:clientData/>
  </xdr:twoCellAnchor>
  <xdr:twoCellAnchor>
    <xdr:from>
      <xdr:col>2</xdr:col>
      <xdr:colOff>617177</xdr:colOff>
      <xdr:row>14</xdr:row>
      <xdr:rowOff>129988</xdr:rowOff>
    </xdr:from>
    <xdr:to>
      <xdr:col>3</xdr:col>
      <xdr:colOff>258839</xdr:colOff>
      <xdr:row>16</xdr:row>
      <xdr:rowOff>42775</xdr:rowOff>
    </xdr:to>
    <xdr:sp macro="" textlink="">
      <xdr:nvSpPr>
        <xdr:cNvPr id="8" name="テキスト ボックス 7">
          <a:extLst>
            <a:ext uri="{FF2B5EF4-FFF2-40B4-BE49-F238E27FC236}">
              <a16:creationId xmlns:a16="http://schemas.microsoft.com/office/drawing/2014/main" id="{7C6BFD89-84BE-42F5-AD13-9821F3BE60BF}"/>
            </a:ext>
          </a:extLst>
        </xdr:cNvPr>
        <xdr:cNvSpPr txBox="1"/>
      </xdr:nvSpPr>
      <xdr:spPr>
        <a:xfrm>
          <a:off x="1586995" y="3056761"/>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⑥</a:t>
          </a:r>
        </a:p>
      </xdr:txBody>
    </xdr:sp>
    <xdr:clientData/>
  </xdr:twoCellAnchor>
  <xdr:twoCellAnchor>
    <xdr:from>
      <xdr:col>10</xdr:col>
      <xdr:colOff>7576</xdr:colOff>
      <xdr:row>27</xdr:row>
      <xdr:rowOff>100548</xdr:rowOff>
    </xdr:from>
    <xdr:to>
      <xdr:col>10</xdr:col>
      <xdr:colOff>333306</xdr:colOff>
      <xdr:row>29</xdr:row>
      <xdr:rowOff>13335</xdr:rowOff>
    </xdr:to>
    <xdr:sp macro="" textlink="">
      <xdr:nvSpPr>
        <xdr:cNvPr id="9" name="テキスト ボックス 8">
          <a:extLst>
            <a:ext uri="{FF2B5EF4-FFF2-40B4-BE49-F238E27FC236}">
              <a16:creationId xmlns:a16="http://schemas.microsoft.com/office/drawing/2014/main" id="{C0706491-0CBA-4816-8174-99676AA459F7}"/>
            </a:ext>
          </a:extLst>
        </xdr:cNvPr>
        <xdr:cNvSpPr txBox="1"/>
      </xdr:nvSpPr>
      <xdr:spPr>
        <a:xfrm>
          <a:off x="6449940" y="5728957"/>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⑦</a:t>
          </a:r>
        </a:p>
      </xdr:txBody>
    </xdr:sp>
    <xdr:clientData/>
  </xdr:twoCellAnchor>
  <xdr:twoCellAnchor>
    <xdr:from>
      <xdr:col>4</xdr:col>
      <xdr:colOff>116680</xdr:colOff>
      <xdr:row>26</xdr:row>
      <xdr:rowOff>45130</xdr:rowOff>
    </xdr:from>
    <xdr:to>
      <xdr:col>4</xdr:col>
      <xdr:colOff>442410</xdr:colOff>
      <xdr:row>27</xdr:row>
      <xdr:rowOff>165735</xdr:rowOff>
    </xdr:to>
    <xdr:sp macro="" textlink="">
      <xdr:nvSpPr>
        <xdr:cNvPr id="10" name="テキスト ボックス 9">
          <a:extLst>
            <a:ext uri="{FF2B5EF4-FFF2-40B4-BE49-F238E27FC236}">
              <a16:creationId xmlns:a16="http://schemas.microsoft.com/office/drawing/2014/main" id="{C5B41AEA-68BE-4752-8E78-734EBECCA2FB}"/>
            </a:ext>
          </a:extLst>
        </xdr:cNvPr>
        <xdr:cNvSpPr txBox="1"/>
      </xdr:nvSpPr>
      <xdr:spPr>
        <a:xfrm>
          <a:off x="2454635" y="5465721"/>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⑧</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4230</xdr:colOff>
          <xdr:row>22</xdr:row>
          <xdr:rowOff>265490</xdr:rowOff>
        </xdr:from>
        <xdr:to>
          <xdr:col>3</xdr:col>
          <xdr:colOff>438147</xdr:colOff>
          <xdr:row>29</xdr:row>
          <xdr:rowOff>7408</xdr:rowOff>
        </xdr:to>
        <xdr:pic>
          <xdr:nvPicPr>
            <xdr:cNvPr id="2" name="図 1">
              <a:extLst>
                <a:ext uri="{FF2B5EF4-FFF2-40B4-BE49-F238E27FC236}">
                  <a16:creationId xmlns:a16="http://schemas.microsoft.com/office/drawing/2014/main" id="{597EB92C-7E47-027E-E9CC-CE37E9438668}"/>
                </a:ext>
              </a:extLst>
            </xdr:cNvPr>
            <xdr:cNvPicPr>
              <a:picLocks noChangeAspect="1" noChangeArrowheads="1"/>
              <a:extLst>
                <a:ext uri="{84589F7E-364E-4C9E-8A38-B11213B215E9}">
                  <a14:cameraTool cellRange="非表示!$B$3:$H$5" spid="_x0000_s1328"/>
                </a:ext>
              </a:extLst>
            </xdr:cNvPicPr>
          </xdr:nvPicPr>
          <xdr:blipFill>
            <a:blip xmlns:r="http://schemas.openxmlformats.org/officeDocument/2006/relationships" r:embed="rId1"/>
            <a:srcRect/>
            <a:stretch>
              <a:fillRect/>
            </a:stretch>
          </xdr:blipFill>
          <xdr:spPr bwMode="auto">
            <a:xfrm>
              <a:off x="342897" y="7070573"/>
              <a:ext cx="5715000" cy="1223585"/>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0</xdr:col>
      <xdr:colOff>1</xdr:colOff>
      <xdr:row>0</xdr:row>
      <xdr:rowOff>31749</xdr:rowOff>
    </xdr:from>
    <xdr:to>
      <xdr:col>8</xdr:col>
      <xdr:colOff>83325</xdr:colOff>
      <xdr:row>9</xdr:row>
      <xdr:rowOff>57462</xdr:rowOff>
    </xdr:to>
    <xdr:grpSp>
      <xdr:nvGrpSpPr>
        <xdr:cNvPr id="49" name="グループ化 48">
          <a:extLst>
            <a:ext uri="{FF2B5EF4-FFF2-40B4-BE49-F238E27FC236}">
              <a16:creationId xmlns:a16="http://schemas.microsoft.com/office/drawing/2014/main" id="{F522139E-2D1C-2488-9E11-77E220C764B4}"/>
            </a:ext>
          </a:extLst>
        </xdr:cNvPr>
        <xdr:cNvGrpSpPr/>
      </xdr:nvGrpSpPr>
      <xdr:grpSpPr>
        <a:xfrm>
          <a:off x="1" y="31749"/>
          <a:ext cx="11957824" cy="2526026"/>
          <a:chOff x="1" y="31842"/>
          <a:chExt cx="11970524" cy="2530695"/>
        </a:xfrm>
      </xdr:grpSpPr>
      <xdr:grpSp>
        <xdr:nvGrpSpPr>
          <xdr:cNvPr id="15" name="グループ化 14">
            <a:extLst>
              <a:ext uri="{FF2B5EF4-FFF2-40B4-BE49-F238E27FC236}">
                <a16:creationId xmlns:a16="http://schemas.microsoft.com/office/drawing/2014/main" id="{04E1FA52-17F1-0620-EEC1-60AB930FE9D0}"/>
              </a:ext>
            </a:extLst>
          </xdr:cNvPr>
          <xdr:cNvGrpSpPr/>
        </xdr:nvGrpSpPr>
        <xdr:grpSpPr>
          <a:xfrm>
            <a:off x="1" y="31842"/>
            <a:ext cx="11970524" cy="2530695"/>
            <a:chOff x="1" y="31605"/>
            <a:chExt cx="11332349" cy="2511882"/>
          </a:xfrm>
        </xdr:grpSpPr>
        <xdr:grpSp>
          <xdr:nvGrpSpPr>
            <xdr:cNvPr id="10" name="グループ化 9">
              <a:extLst>
                <a:ext uri="{FF2B5EF4-FFF2-40B4-BE49-F238E27FC236}">
                  <a16:creationId xmlns:a16="http://schemas.microsoft.com/office/drawing/2014/main" id="{24A438F2-E433-492E-A01B-CBF5ABCE01A8}"/>
                </a:ext>
              </a:extLst>
            </xdr:cNvPr>
            <xdr:cNvGrpSpPr/>
          </xdr:nvGrpSpPr>
          <xdr:grpSpPr>
            <a:xfrm>
              <a:off x="1" y="31605"/>
              <a:ext cx="11332349" cy="2511882"/>
              <a:chOff x="1" y="31338"/>
              <a:chExt cx="11084699" cy="2490718"/>
            </a:xfrm>
          </xdr:grpSpPr>
          <xdr:grpSp>
            <xdr:nvGrpSpPr>
              <xdr:cNvPr id="8" name="グループ化 7">
                <a:extLst>
                  <a:ext uri="{FF2B5EF4-FFF2-40B4-BE49-F238E27FC236}">
                    <a16:creationId xmlns:a16="http://schemas.microsoft.com/office/drawing/2014/main" id="{6E2D752C-04B8-1CA3-68A3-097B06CD71C8}"/>
                  </a:ext>
                </a:extLst>
              </xdr:cNvPr>
              <xdr:cNvGrpSpPr>
                <a:grpSpLocks noChangeAspect="1"/>
              </xdr:cNvGrpSpPr>
            </xdr:nvGrpSpPr>
            <xdr:grpSpPr>
              <a:xfrm>
                <a:off x="1" y="31338"/>
                <a:ext cx="11084699" cy="2490718"/>
                <a:chOff x="0" y="31338"/>
                <a:chExt cx="10737229" cy="2490718"/>
              </a:xfrm>
            </xdr:grpSpPr>
            <xdr:grpSp>
              <xdr:nvGrpSpPr>
                <xdr:cNvPr id="5" name="グループ化 4">
                  <a:extLst>
                    <a:ext uri="{FF2B5EF4-FFF2-40B4-BE49-F238E27FC236}">
                      <a16:creationId xmlns:a16="http://schemas.microsoft.com/office/drawing/2014/main" id="{2D883A83-FEF7-5549-6D36-C96349005062}"/>
                    </a:ext>
                  </a:extLst>
                </xdr:cNvPr>
                <xdr:cNvGrpSpPr/>
              </xdr:nvGrpSpPr>
              <xdr:grpSpPr>
                <a:xfrm>
                  <a:off x="0" y="300033"/>
                  <a:ext cx="3731912" cy="1923314"/>
                  <a:chOff x="0" y="300033"/>
                  <a:chExt cx="3731912" cy="1923314"/>
                </a:xfrm>
              </xdr:grpSpPr>
              <xdr:sp macro="" textlink="">
                <xdr:nvSpPr>
                  <xdr:cNvPr id="23" name="テキスト ボックス 22">
                    <a:extLst>
                      <a:ext uri="{FF2B5EF4-FFF2-40B4-BE49-F238E27FC236}">
                        <a16:creationId xmlns:a16="http://schemas.microsoft.com/office/drawing/2014/main" id="{845723D7-6911-4596-AA7D-43C6464D9C2A}"/>
                      </a:ext>
                    </a:extLst>
                  </xdr:cNvPr>
                  <xdr:cNvSpPr txBox="1"/>
                </xdr:nvSpPr>
                <xdr:spPr>
                  <a:xfrm>
                    <a:off x="0" y="300033"/>
                    <a:ext cx="3195636" cy="4976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u="sng">
                        <a:latin typeface="Meiryo UI" panose="020B0604030504040204" pitchFamily="50" charset="-128"/>
                        <a:ea typeface="Meiryo UI" panose="020B0604030504040204" pitchFamily="50" charset="-128"/>
                      </a:rPr>
                      <a:t>株式会社　朝日プラント　御中</a:t>
                    </a:r>
                    <a:endParaRPr kumimoji="1" lang="ja-JP" altLang="en-US" sz="1100" b="1" u="sng">
                      <a:latin typeface="Meiryo UI" panose="020B0604030504040204" pitchFamily="50" charset="-128"/>
                      <a:ea typeface="Meiryo UI" panose="020B0604030504040204" pitchFamily="50" charset="-128"/>
                    </a:endParaRPr>
                  </a:p>
                </xdr:txBody>
              </xdr:sp>
              <xdr:grpSp>
                <xdr:nvGrpSpPr>
                  <xdr:cNvPr id="4" name="グループ化 3">
                    <a:extLst>
                      <a:ext uri="{FF2B5EF4-FFF2-40B4-BE49-F238E27FC236}">
                        <a16:creationId xmlns:a16="http://schemas.microsoft.com/office/drawing/2014/main" id="{F8873306-5FC3-F9BA-28E4-E6BA24806B21}"/>
                      </a:ext>
                    </a:extLst>
                  </xdr:cNvPr>
                  <xdr:cNvGrpSpPr/>
                </xdr:nvGrpSpPr>
                <xdr:grpSpPr>
                  <a:xfrm>
                    <a:off x="30957" y="1088235"/>
                    <a:ext cx="3700955" cy="1135112"/>
                    <a:chOff x="30957" y="1088235"/>
                    <a:chExt cx="3700955" cy="1135112"/>
                  </a:xfrm>
                </xdr:grpSpPr>
                <xdr:sp macro="" textlink="">
                  <xdr:nvSpPr>
                    <xdr:cNvPr id="24" name="テキスト ボックス 23">
                      <a:extLst>
                        <a:ext uri="{FF2B5EF4-FFF2-40B4-BE49-F238E27FC236}">
                          <a16:creationId xmlns:a16="http://schemas.microsoft.com/office/drawing/2014/main" id="{69B23D3F-4C82-49D7-8BFF-56AD7AF10BC6}"/>
                        </a:ext>
                      </a:extLst>
                    </xdr:cNvPr>
                    <xdr:cNvSpPr txBox="1"/>
                  </xdr:nvSpPr>
                  <xdr:spPr>
                    <a:xfrm>
                      <a:off x="33340" y="1088235"/>
                      <a:ext cx="866904"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件　　　　　名</a:t>
                      </a:r>
                    </a:p>
                  </xdr:txBody>
                </xdr:sp>
                <xdr:sp macro="" textlink="">
                  <xdr:nvSpPr>
                    <xdr:cNvPr id="25" name="テキスト ボックス 24">
                      <a:extLst>
                        <a:ext uri="{FF2B5EF4-FFF2-40B4-BE49-F238E27FC236}">
                          <a16:creationId xmlns:a16="http://schemas.microsoft.com/office/drawing/2014/main" id="{F2D18D00-418F-4901-BB5D-718CB1109959}"/>
                        </a:ext>
                      </a:extLst>
                    </xdr:cNvPr>
                    <xdr:cNvSpPr txBox="1"/>
                  </xdr:nvSpPr>
                  <xdr:spPr>
                    <a:xfrm>
                      <a:off x="35718" y="1395412"/>
                      <a:ext cx="1228743"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020">
                          <a:latin typeface="Meiryo UI" panose="020B0604030504040204" pitchFamily="50" charset="-128"/>
                          <a:ea typeface="Meiryo UI" panose="020B0604030504040204" pitchFamily="50" charset="-128"/>
                        </a:rPr>
                        <a:t>税込契約金額又は</a:t>
                      </a:r>
                      <a:endParaRPr kumimoji="1" lang="en-US" altLang="ja-JP" sz="1020">
                        <a:latin typeface="Meiryo UI" panose="020B0604030504040204" pitchFamily="50" charset="-128"/>
                        <a:ea typeface="Meiryo UI" panose="020B0604030504040204" pitchFamily="50" charset="-128"/>
                      </a:endParaRPr>
                    </a:p>
                    <a:p>
                      <a:pPr algn="l"/>
                      <a:r>
                        <a:rPr kumimoji="1" lang="ja-JP" altLang="en-US" sz="1020">
                          <a:latin typeface="Meiryo UI" panose="020B0604030504040204" pitchFamily="50" charset="-128"/>
                          <a:ea typeface="Meiryo UI" panose="020B0604030504040204" pitchFamily="50" charset="-128"/>
                        </a:rPr>
                        <a:t>税込見積金額</a:t>
                      </a:r>
                    </a:p>
                  </xdr:txBody>
                </xdr:sp>
                <xdr:sp macro="" textlink="">
                  <xdr:nvSpPr>
                    <xdr:cNvPr id="26" name="テキスト ボックス 25">
                      <a:extLst>
                        <a:ext uri="{FF2B5EF4-FFF2-40B4-BE49-F238E27FC236}">
                          <a16:creationId xmlns:a16="http://schemas.microsoft.com/office/drawing/2014/main" id="{5CA692D6-E0ED-41FD-A05D-9B8A1FAF3C16}"/>
                        </a:ext>
                      </a:extLst>
                    </xdr:cNvPr>
                    <xdr:cNvSpPr txBox="1"/>
                  </xdr:nvSpPr>
                  <xdr:spPr>
                    <a:xfrm>
                      <a:off x="30957" y="1919289"/>
                      <a:ext cx="1370202"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税込既収金額</a:t>
                      </a:r>
                    </a:p>
                  </xdr:txBody>
                </xdr:sp>
                <xdr:cxnSp macro="">
                  <xdr:nvCxnSpPr>
                    <xdr:cNvPr id="31" name="直線コネクタ 30">
                      <a:extLst>
                        <a:ext uri="{FF2B5EF4-FFF2-40B4-BE49-F238E27FC236}">
                          <a16:creationId xmlns:a16="http://schemas.microsoft.com/office/drawing/2014/main" id="{4E4A2A47-ECC2-C1F0-22BB-AB3F5DAB0041}"/>
                        </a:ext>
                      </a:extLst>
                    </xdr:cNvPr>
                    <xdr:cNvCxnSpPr/>
                  </xdr:nvCxnSpPr>
                  <xdr:spPr>
                    <a:xfrm>
                      <a:off x="59531" y="1368233"/>
                      <a:ext cx="367238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grpSp>
              <xdr:nvGrpSpPr>
                <xdr:cNvPr id="7" name="グループ化 6">
                  <a:extLst>
                    <a:ext uri="{FF2B5EF4-FFF2-40B4-BE49-F238E27FC236}">
                      <a16:creationId xmlns:a16="http://schemas.microsoft.com/office/drawing/2014/main" id="{039D0E36-67F0-309D-945F-7B1767AFDC30}"/>
                    </a:ext>
                  </a:extLst>
                </xdr:cNvPr>
                <xdr:cNvGrpSpPr/>
              </xdr:nvGrpSpPr>
              <xdr:grpSpPr>
                <a:xfrm>
                  <a:off x="7149415" y="31338"/>
                  <a:ext cx="3587814" cy="2490718"/>
                  <a:chOff x="7149415" y="31338"/>
                  <a:chExt cx="3587814" cy="2490718"/>
                </a:xfrm>
              </xdr:grpSpPr>
              <xdr:grpSp>
                <xdr:nvGrpSpPr>
                  <xdr:cNvPr id="6" name="グループ化 5">
                    <a:extLst>
                      <a:ext uri="{FF2B5EF4-FFF2-40B4-BE49-F238E27FC236}">
                        <a16:creationId xmlns:a16="http://schemas.microsoft.com/office/drawing/2014/main" id="{C0986AAF-94F8-B346-14F5-7D84AD099500}"/>
                      </a:ext>
                    </a:extLst>
                  </xdr:cNvPr>
                  <xdr:cNvGrpSpPr/>
                </xdr:nvGrpSpPr>
                <xdr:grpSpPr>
                  <a:xfrm>
                    <a:off x="7149415" y="814388"/>
                    <a:ext cx="3587814" cy="1707668"/>
                    <a:chOff x="7149415" y="814388"/>
                    <a:chExt cx="3587814" cy="1707668"/>
                  </a:xfrm>
                </xdr:grpSpPr>
                <xdr:grpSp>
                  <xdr:nvGrpSpPr>
                    <xdr:cNvPr id="3" name="グループ化 2">
                      <a:extLst>
                        <a:ext uri="{FF2B5EF4-FFF2-40B4-BE49-F238E27FC236}">
                          <a16:creationId xmlns:a16="http://schemas.microsoft.com/office/drawing/2014/main" id="{2A3EA3C1-4861-8CB1-63B6-48594C7E243C}"/>
                        </a:ext>
                      </a:extLst>
                    </xdr:cNvPr>
                    <xdr:cNvGrpSpPr/>
                  </xdr:nvGrpSpPr>
                  <xdr:grpSpPr>
                    <a:xfrm>
                      <a:off x="7149415" y="814388"/>
                      <a:ext cx="723280" cy="1707668"/>
                      <a:chOff x="7149415" y="814388"/>
                      <a:chExt cx="723280" cy="1707668"/>
                    </a:xfrm>
                  </xdr:grpSpPr>
                  <xdr:sp macro="" textlink="">
                    <xdr:nvSpPr>
                      <xdr:cNvPr id="16" name="テキスト ボックス 15">
                        <a:extLst>
                          <a:ext uri="{FF2B5EF4-FFF2-40B4-BE49-F238E27FC236}">
                            <a16:creationId xmlns:a16="http://schemas.microsoft.com/office/drawing/2014/main" id="{A7DBE931-B858-AF73-B650-1ECB6457F73D}"/>
                          </a:ext>
                        </a:extLst>
                      </xdr:cNvPr>
                      <xdr:cNvSpPr txBox="1">
                        <a:spLocks/>
                      </xdr:cNvSpPr>
                    </xdr:nvSpPr>
                    <xdr:spPr>
                      <a:xfrm>
                        <a:off x="7290568" y="814388"/>
                        <a:ext cx="319318"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a:t>
                        </a:r>
                      </a:p>
                    </xdr:txBody>
                  </xdr:sp>
                  <xdr:sp macro="" textlink="">
                    <xdr:nvSpPr>
                      <xdr:cNvPr id="17" name="テキスト ボックス 16">
                        <a:extLst>
                          <a:ext uri="{FF2B5EF4-FFF2-40B4-BE49-F238E27FC236}">
                            <a16:creationId xmlns:a16="http://schemas.microsoft.com/office/drawing/2014/main" id="{191FF9F9-F6F5-4A3A-8E1C-661BD31FC322}"/>
                          </a:ext>
                        </a:extLst>
                      </xdr:cNvPr>
                      <xdr:cNvSpPr txBox="1"/>
                    </xdr:nvSpPr>
                    <xdr:spPr>
                      <a:xfrm>
                        <a:off x="7191527" y="1078706"/>
                        <a:ext cx="526298"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住　所</a:t>
                        </a:r>
                      </a:p>
                    </xdr:txBody>
                  </xdr:sp>
                  <xdr:sp macro="" textlink="">
                    <xdr:nvSpPr>
                      <xdr:cNvPr id="18" name="テキスト ボックス 17">
                        <a:extLst>
                          <a:ext uri="{FF2B5EF4-FFF2-40B4-BE49-F238E27FC236}">
                            <a16:creationId xmlns:a16="http://schemas.microsoft.com/office/drawing/2014/main" id="{B9FDC7CB-1173-4329-B6B5-9080A92780BD}"/>
                          </a:ext>
                        </a:extLst>
                      </xdr:cNvPr>
                      <xdr:cNvSpPr txBox="1"/>
                    </xdr:nvSpPr>
                    <xdr:spPr>
                      <a:xfrm>
                        <a:off x="7193538" y="1404937"/>
                        <a:ext cx="569387" cy="515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Meiryo UI" panose="020B0604030504040204" pitchFamily="50" charset="-128"/>
                            <a:ea typeface="Meiryo UI" panose="020B0604030504040204" pitchFamily="50" charset="-128"/>
                          </a:rPr>
                          <a:t>会社名</a:t>
                        </a:r>
                        <a:endParaRPr kumimoji="1" lang="en-US" altLang="ja-JP" sz="1000">
                          <a:latin typeface="Meiryo UI" panose="020B0604030504040204" pitchFamily="50" charset="-128"/>
                          <a:ea typeface="Meiryo UI" panose="020B0604030504040204" pitchFamily="50" charset="-128"/>
                        </a:endParaRPr>
                      </a:p>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氏名</a:t>
                        </a:r>
                        <a:r>
                          <a:rPr kumimoji="1" lang="en-US" altLang="ja-JP" sz="1000">
                            <a:latin typeface="Meiryo UI" panose="020B0604030504040204" pitchFamily="50" charset="-128"/>
                            <a:ea typeface="Meiryo UI" panose="020B0604030504040204" pitchFamily="50" charset="-128"/>
                          </a:rPr>
                          <a:t>)</a:t>
                        </a:r>
                        <a:endParaRPr kumimoji="1" lang="ja-JP" altLang="en-US" sz="1000">
                          <a:latin typeface="Meiryo UI" panose="020B0604030504040204" pitchFamily="50" charset="-128"/>
                          <a:ea typeface="Meiryo UI" panose="020B0604030504040204" pitchFamily="50" charset="-128"/>
                        </a:endParaRPr>
                      </a:p>
                    </xdr:txBody>
                  </xdr:sp>
                  <xdr:sp macro="" textlink="">
                    <xdr:nvSpPr>
                      <xdr:cNvPr id="19" name="テキスト ボックス 18">
                        <a:extLst>
                          <a:ext uri="{FF2B5EF4-FFF2-40B4-BE49-F238E27FC236}">
                            <a16:creationId xmlns:a16="http://schemas.microsoft.com/office/drawing/2014/main" id="{00F379A5-9CE0-4D9A-B33B-D57D20C0112C}"/>
                          </a:ext>
                        </a:extLst>
                      </xdr:cNvPr>
                      <xdr:cNvSpPr txBox="1"/>
                    </xdr:nvSpPr>
                    <xdr:spPr>
                      <a:xfrm>
                        <a:off x="7149415" y="1921669"/>
                        <a:ext cx="723275"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電話番号</a:t>
                        </a:r>
                      </a:p>
                    </xdr:txBody>
                  </xdr:sp>
                  <xdr:sp macro="" textlink="">
                    <xdr:nvSpPr>
                      <xdr:cNvPr id="20" name="テキスト ボックス 19">
                        <a:extLst>
                          <a:ext uri="{FF2B5EF4-FFF2-40B4-BE49-F238E27FC236}">
                            <a16:creationId xmlns:a16="http://schemas.microsoft.com/office/drawing/2014/main" id="{E005F174-E401-4D17-B753-0759CBFA222B}"/>
                          </a:ext>
                        </a:extLst>
                      </xdr:cNvPr>
                      <xdr:cNvSpPr txBox="1"/>
                    </xdr:nvSpPr>
                    <xdr:spPr>
                      <a:xfrm>
                        <a:off x="7149420" y="2207418"/>
                        <a:ext cx="723275"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登録番号</a:t>
                        </a:r>
                      </a:p>
                    </xdr:txBody>
                  </xdr:sp>
                </xdr:grpSp>
                <xdr:sp macro="" textlink="">
                  <xdr:nvSpPr>
                    <xdr:cNvPr id="21" name="テキスト ボックス 20">
                      <a:extLst>
                        <a:ext uri="{FF2B5EF4-FFF2-40B4-BE49-F238E27FC236}">
                          <a16:creationId xmlns:a16="http://schemas.microsoft.com/office/drawing/2014/main" id="{85C0F8CA-CAF4-4C6D-860C-E7D9895EBE36}"/>
                        </a:ext>
                      </a:extLst>
                    </xdr:cNvPr>
                    <xdr:cNvSpPr txBox="1"/>
                  </xdr:nvSpPr>
                  <xdr:spPr>
                    <a:xfrm>
                      <a:off x="10417911" y="1512094"/>
                      <a:ext cx="319318"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Meiryo UI" panose="020B0604030504040204" pitchFamily="50" charset="-128"/>
                          <a:ea typeface="Meiryo UI" panose="020B0604030504040204" pitchFamily="50" charset="-128"/>
                        </a:rPr>
                        <a:t>㊞</a:t>
                      </a:r>
                    </a:p>
                  </xdr:txBody>
                </xdr:sp>
              </xdr:grpSp>
              <xdr:sp macro="" textlink="">
                <xdr:nvSpPr>
                  <xdr:cNvPr id="22" name="テキスト ボックス 21">
                    <a:extLst>
                      <a:ext uri="{FF2B5EF4-FFF2-40B4-BE49-F238E27FC236}">
                        <a16:creationId xmlns:a16="http://schemas.microsoft.com/office/drawing/2014/main" id="{E2658CCC-4CF2-45C7-B527-31CAE4F20527}"/>
                      </a:ext>
                    </a:extLst>
                  </xdr:cNvPr>
                  <xdr:cNvSpPr txBox="1"/>
                </xdr:nvSpPr>
                <xdr:spPr>
                  <a:xfrm>
                    <a:off x="9610379" y="31338"/>
                    <a:ext cx="319318" cy="261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latin typeface="Meiryo UI" panose="020B0604030504040204" pitchFamily="50" charset="-128"/>
                        <a:ea typeface="Meiryo UI" panose="020B0604030504040204" pitchFamily="50" charset="-128"/>
                      </a:rPr>
                      <a:t>№</a:t>
                    </a:r>
                  </a:p>
                </xdr:txBody>
              </xdr:sp>
            </xdr:grpSp>
          </xdr:grpSp>
          <xdr:cxnSp macro="">
            <xdr:nvCxnSpPr>
              <xdr:cNvPr id="35" name="直線コネクタ 34">
                <a:extLst>
                  <a:ext uri="{FF2B5EF4-FFF2-40B4-BE49-F238E27FC236}">
                    <a16:creationId xmlns:a16="http://schemas.microsoft.com/office/drawing/2014/main" id="{B3FDA92B-1A08-4668-BCAE-F945DA25B3B7}"/>
                  </a:ext>
                </a:extLst>
              </xdr:cNvPr>
              <xdr:cNvCxnSpPr/>
            </xdr:nvCxnSpPr>
            <xdr:spPr>
              <a:xfrm>
                <a:off x="59532" y="1926281"/>
                <a:ext cx="380697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a:extLst>
                  <a:ext uri="{FF2B5EF4-FFF2-40B4-BE49-F238E27FC236}">
                    <a16:creationId xmlns:a16="http://schemas.microsoft.com/office/drawing/2014/main" id="{A9EE19FC-9DF2-49BF-84F4-D4B4EE023829}"/>
                  </a:ext>
                </a:extLst>
              </xdr:cNvPr>
              <xdr:cNvCxnSpPr/>
            </xdr:nvCxnSpPr>
            <xdr:spPr>
              <a:xfrm>
                <a:off x="69057" y="2197743"/>
                <a:ext cx="379744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43" name="直線コネクタ 42">
              <a:extLst>
                <a:ext uri="{FF2B5EF4-FFF2-40B4-BE49-F238E27FC236}">
                  <a16:creationId xmlns:a16="http://schemas.microsoft.com/office/drawing/2014/main" id="{07DCFD78-64A2-4942-8C48-42065A672A71}"/>
                </a:ext>
              </a:extLst>
            </xdr:cNvPr>
            <xdr:cNvCxnSpPr/>
          </xdr:nvCxnSpPr>
          <xdr:spPr>
            <a:xfrm>
              <a:off x="7496176" y="1104900"/>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448FD978-A6D7-40B8-AE91-357FFD45CF8F}"/>
                </a:ext>
              </a:extLst>
            </xdr:cNvPr>
            <xdr:cNvCxnSpPr/>
          </xdr:nvCxnSpPr>
          <xdr:spPr>
            <a:xfrm>
              <a:off x="7515225" y="138112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C28E51FD-1E52-4BA0-A2A3-6D543D0DD403}"/>
                </a:ext>
              </a:extLst>
            </xdr:cNvPr>
            <xdr:cNvCxnSpPr/>
          </xdr:nvCxnSpPr>
          <xdr:spPr>
            <a:xfrm>
              <a:off x="7508074" y="193357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C0446BAB-F9B7-4CD3-A8FB-DFB95DE82BDA}"/>
                </a:ext>
              </a:extLst>
            </xdr:cNvPr>
            <xdr:cNvCxnSpPr/>
          </xdr:nvCxnSpPr>
          <xdr:spPr>
            <a:xfrm>
              <a:off x="7505700" y="2209823"/>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B81C89FB-8E67-4DB0-9F8A-DE29B29687C4}"/>
                </a:ext>
              </a:extLst>
            </xdr:cNvPr>
            <xdr:cNvCxnSpPr/>
          </xdr:nvCxnSpPr>
          <xdr:spPr>
            <a:xfrm>
              <a:off x="7505700" y="248602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9" name="直線コネクタ 28">
            <a:extLst>
              <a:ext uri="{FF2B5EF4-FFF2-40B4-BE49-F238E27FC236}">
                <a16:creationId xmlns:a16="http://schemas.microsoft.com/office/drawing/2014/main" id="{1A18D4C7-2DCB-4A11-ADDD-004E37332AB1}"/>
              </a:ext>
            </a:extLst>
          </xdr:cNvPr>
          <xdr:cNvCxnSpPr/>
        </xdr:nvCxnSpPr>
        <xdr:spPr>
          <a:xfrm>
            <a:off x="4280208" y="1676400"/>
            <a:ext cx="331121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DD5F653A-AB50-420C-B657-F440C944BB99}"/>
              </a:ext>
            </a:extLst>
          </xdr:cNvPr>
          <xdr:cNvCxnSpPr/>
        </xdr:nvCxnSpPr>
        <xdr:spPr>
          <a:xfrm>
            <a:off x="4269613" y="2225927"/>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a:extLst>
              <a:ext uri="{FF2B5EF4-FFF2-40B4-BE49-F238E27FC236}">
                <a16:creationId xmlns:a16="http://schemas.microsoft.com/office/drawing/2014/main" id="{C1106DE7-DDFF-471E-A75B-249A3308DBC7}"/>
              </a:ext>
            </a:extLst>
          </xdr:cNvPr>
          <xdr:cNvCxnSpPr/>
        </xdr:nvCxnSpPr>
        <xdr:spPr>
          <a:xfrm>
            <a:off x="4258438" y="2501747"/>
            <a:ext cx="332346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直線コネクタ 47">
            <a:extLst>
              <a:ext uri="{FF2B5EF4-FFF2-40B4-BE49-F238E27FC236}">
                <a16:creationId xmlns:a16="http://schemas.microsoft.com/office/drawing/2014/main" id="{1807E88E-5C2B-401E-8661-63517B5C73F5}"/>
              </a:ext>
            </a:extLst>
          </xdr:cNvPr>
          <xdr:cNvCxnSpPr/>
        </xdr:nvCxnSpPr>
        <xdr:spPr>
          <a:xfrm>
            <a:off x="4269613" y="1949702"/>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423332</xdr:colOff>
      <xdr:row>1</xdr:row>
      <xdr:rowOff>0</xdr:rowOff>
    </xdr:from>
    <xdr:to>
      <xdr:col>8</xdr:col>
      <xdr:colOff>5705</xdr:colOff>
      <xdr:row>1</xdr:row>
      <xdr:rowOff>0</xdr:rowOff>
    </xdr:to>
    <xdr:cxnSp macro="">
      <xdr:nvCxnSpPr>
        <xdr:cNvPr id="47" name="直線コネクタ 46">
          <a:extLst>
            <a:ext uri="{FF2B5EF4-FFF2-40B4-BE49-F238E27FC236}">
              <a16:creationId xmlns:a16="http://schemas.microsoft.com/office/drawing/2014/main" id="{A541CE15-9B9E-4220-A935-B747459C9565}"/>
            </a:ext>
          </a:extLst>
        </xdr:cNvPr>
        <xdr:cNvCxnSpPr/>
      </xdr:nvCxnSpPr>
      <xdr:spPr>
        <a:xfrm>
          <a:off x="10413999" y="285750"/>
          <a:ext cx="146620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357188</xdr:colOff>
      <xdr:row>2</xdr:row>
      <xdr:rowOff>269879</xdr:rowOff>
    </xdr:from>
    <xdr:to>
      <xdr:col>8</xdr:col>
      <xdr:colOff>4361</xdr:colOff>
      <xdr:row>2</xdr:row>
      <xdr:rowOff>269879</xdr:rowOff>
    </xdr:to>
    <xdr:cxnSp macro="">
      <xdr:nvCxnSpPr>
        <xdr:cNvPr id="27" name="直線コネクタ 26">
          <a:extLst>
            <a:ext uri="{FF2B5EF4-FFF2-40B4-BE49-F238E27FC236}">
              <a16:creationId xmlns:a16="http://schemas.microsoft.com/office/drawing/2014/main" id="{E44DCC17-8C07-434D-A84E-D75C5BB88CFE}"/>
            </a:ext>
          </a:extLst>
        </xdr:cNvPr>
        <xdr:cNvCxnSpPr/>
      </xdr:nvCxnSpPr>
      <xdr:spPr>
        <a:xfrm>
          <a:off x="7953376" y="817567"/>
          <a:ext cx="3957235"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67962</xdr:colOff>
      <xdr:row>5</xdr:row>
      <xdr:rowOff>3968</xdr:rowOff>
    </xdr:from>
    <xdr:to>
      <xdr:col>1</xdr:col>
      <xdr:colOff>3821120</xdr:colOff>
      <xdr:row>5</xdr:row>
      <xdr:rowOff>3968</xdr:rowOff>
    </xdr:to>
    <xdr:cxnSp macro="">
      <xdr:nvCxnSpPr>
        <xdr:cNvPr id="2" name="直線コネクタ 1">
          <a:extLst>
            <a:ext uri="{FF2B5EF4-FFF2-40B4-BE49-F238E27FC236}">
              <a16:creationId xmlns:a16="http://schemas.microsoft.com/office/drawing/2014/main" id="{8675A54A-084C-4D59-9EFA-E95599DB3877}"/>
            </a:ext>
          </a:extLst>
        </xdr:cNvPr>
        <xdr:cNvCxnSpPr/>
      </xdr:nvCxnSpPr>
      <xdr:spPr>
        <a:xfrm>
          <a:off x="67962" y="1393031"/>
          <a:ext cx="409447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61913</xdr:colOff>
      <xdr:row>7</xdr:row>
      <xdr:rowOff>7825</xdr:rowOff>
    </xdr:from>
    <xdr:to>
      <xdr:col>1</xdr:col>
      <xdr:colOff>3832087</xdr:colOff>
      <xdr:row>7</xdr:row>
      <xdr:rowOff>7825</xdr:rowOff>
    </xdr:to>
    <xdr:cxnSp macro="">
      <xdr:nvCxnSpPr>
        <xdr:cNvPr id="40" name="直線コネクタ 39">
          <a:extLst>
            <a:ext uri="{FF2B5EF4-FFF2-40B4-BE49-F238E27FC236}">
              <a16:creationId xmlns:a16="http://schemas.microsoft.com/office/drawing/2014/main" id="{C533E3FF-A535-4DB0-9E74-01C65E1D3186}"/>
            </a:ext>
          </a:extLst>
        </xdr:cNvPr>
        <xdr:cNvCxnSpPr/>
      </xdr:nvCxnSpPr>
      <xdr:spPr>
        <a:xfrm>
          <a:off x="61913" y="1924731"/>
          <a:ext cx="411545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72203</xdr:colOff>
      <xdr:row>8</xdr:row>
      <xdr:rowOff>8023</xdr:rowOff>
    </xdr:from>
    <xdr:to>
      <xdr:col>1</xdr:col>
      <xdr:colOff>3832087</xdr:colOff>
      <xdr:row>8</xdr:row>
      <xdr:rowOff>8023</xdr:rowOff>
    </xdr:to>
    <xdr:cxnSp macro="">
      <xdr:nvCxnSpPr>
        <xdr:cNvPr id="41" name="直線コネクタ 40">
          <a:extLst>
            <a:ext uri="{FF2B5EF4-FFF2-40B4-BE49-F238E27FC236}">
              <a16:creationId xmlns:a16="http://schemas.microsoft.com/office/drawing/2014/main" id="{D9F644D2-3EA2-49D1-9812-C94FA02B92A1}"/>
            </a:ext>
          </a:extLst>
        </xdr:cNvPr>
        <xdr:cNvCxnSpPr/>
      </xdr:nvCxnSpPr>
      <xdr:spPr>
        <a:xfrm>
          <a:off x="72203" y="2198773"/>
          <a:ext cx="410516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xdr:colOff>
      <xdr:row>0</xdr:row>
      <xdr:rowOff>31749</xdr:rowOff>
    </xdr:from>
    <xdr:to>
      <xdr:col>8</xdr:col>
      <xdr:colOff>83325</xdr:colOff>
      <xdr:row>9</xdr:row>
      <xdr:rowOff>57462</xdr:rowOff>
    </xdr:to>
    <xdr:grpSp>
      <xdr:nvGrpSpPr>
        <xdr:cNvPr id="3" name="グループ化 2">
          <a:extLst>
            <a:ext uri="{FF2B5EF4-FFF2-40B4-BE49-F238E27FC236}">
              <a16:creationId xmlns:a16="http://schemas.microsoft.com/office/drawing/2014/main" id="{7DEB76E8-03C6-4E11-B5B9-06DDE72F41B0}"/>
            </a:ext>
          </a:extLst>
        </xdr:cNvPr>
        <xdr:cNvGrpSpPr/>
      </xdr:nvGrpSpPr>
      <xdr:grpSpPr>
        <a:xfrm>
          <a:off x="1" y="31749"/>
          <a:ext cx="11957824" cy="2526026"/>
          <a:chOff x="1" y="31842"/>
          <a:chExt cx="11970524" cy="2530695"/>
        </a:xfrm>
      </xdr:grpSpPr>
      <xdr:grpSp>
        <xdr:nvGrpSpPr>
          <xdr:cNvPr id="9" name="グループ化 8">
            <a:extLst>
              <a:ext uri="{FF2B5EF4-FFF2-40B4-BE49-F238E27FC236}">
                <a16:creationId xmlns:a16="http://schemas.microsoft.com/office/drawing/2014/main" id="{4576D3E2-42DD-3537-8102-EBA07F8C4FE0}"/>
              </a:ext>
            </a:extLst>
          </xdr:cNvPr>
          <xdr:cNvGrpSpPr/>
        </xdr:nvGrpSpPr>
        <xdr:grpSpPr>
          <a:xfrm>
            <a:off x="1" y="31842"/>
            <a:ext cx="11970524" cy="2530695"/>
            <a:chOff x="1" y="31605"/>
            <a:chExt cx="11332349" cy="2511882"/>
          </a:xfrm>
        </xdr:grpSpPr>
        <xdr:grpSp>
          <xdr:nvGrpSpPr>
            <xdr:cNvPr id="17" name="グループ化 16">
              <a:extLst>
                <a:ext uri="{FF2B5EF4-FFF2-40B4-BE49-F238E27FC236}">
                  <a16:creationId xmlns:a16="http://schemas.microsoft.com/office/drawing/2014/main" id="{F38F7CE3-353C-5F40-D347-928DD2D4D539}"/>
                </a:ext>
              </a:extLst>
            </xdr:cNvPr>
            <xdr:cNvGrpSpPr>
              <a:grpSpLocks noChangeAspect="1"/>
            </xdr:cNvGrpSpPr>
          </xdr:nvGrpSpPr>
          <xdr:grpSpPr>
            <a:xfrm>
              <a:off x="1" y="31605"/>
              <a:ext cx="11332349" cy="2511882"/>
              <a:chOff x="0" y="31338"/>
              <a:chExt cx="10737229" cy="2490718"/>
            </a:xfrm>
          </xdr:grpSpPr>
          <xdr:grpSp>
            <xdr:nvGrpSpPr>
              <xdr:cNvPr id="20" name="グループ化 19">
                <a:extLst>
                  <a:ext uri="{FF2B5EF4-FFF2-40B4-BE49-F238E27FC236}">
                    <a16:creationId xmlns:a16="http://schemas.microsoft.com/office/drawing/2014/main" id="{FC27E33C-DFE9-E745-A11D-443FC1CC4FF3}"/>
                  </a:ext>
                </a:extLst>
              </xdr:cNvPr>
              <xdr:cNvGrpSpPr/>
            </xdr:nvGrpSpPr>
            <xdr:grpSpPr>
              <a:xfrm>
                <a:off x="0" y="300033"/>
                <a:ext cx="3195636" cy="1923314"/>
                <a:chOff x="0" y="300033"/>
                <a:chExt cx="3195636" cy="1923314"/>
              </a:xfrm>
            </xdr:grpSpPr>
            <xdr:sp macro="" textlink="">
              <xdr:nvSpPr>
                <xdr:cNvPr id="31" name="テキスト ボックス 30">
                  <a:extLst>
                    <a:ext uri="{FF2B5EF4-FFF2-40B4-BE49-F238E27FC236}">
                      <a16:creationId xmlns:a16="http://schemas.microsoft.com/office/drawing/2014/main" id="{B7C89B01-1327-FFCA-7E42-960412756375}"/>
                    </a:ext>
                  </a:extLst>
                </xdr:cNvPr>
                <xdr:cNvSpPr txBox="1"/>
              </xdr:nvSpPr>
              <xdr:spPr>
                <a:xfrm>
                  <a:off x="0" y="300033"/>
                  <a:ext cx="3195636" cy="4976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u="sng">
                      <a:latin typeface="Meiryo UI" panose="020B0604030504040204" pitchFamily="50" charset="-128"/>
                      <a:ea typeface="Meiryo UI" panose="020B0604030504040204" pitchFamily="50" charset="-128"/>
                    </a:rPr>
                    <a:t>株式会社　朝日プラント　御中</a:t>
                  </a:r>
                  <a:endParaRPr kumimoji="1" lang="ja-JP" altLang="en-US" sz="1100" b="1" u="sng">
                    <a:latin typeface="Meiryo UI" panose="020B0604030504040204" pitchFamily="50" charset="-128"/>
                    <a:ea typeface="Meiryo UI" panose="020B0604030504040204" pitchFamily="50" charset="-128"/>
                  </a:endParaRPr>
                </a:p>
              </xdr:txBody>
            </xdr:sp>
            <xdr:grpSp>
              <xdr:nvGrpSpPr>
                <xdr:cNvPr id="32" name="グループ化 31">
                  <a:extLst>
                    <a:ext uri="{FF2B5EF4-FFF2-40B4-BE49-F238E27FC236}">
                      <a16:creationId xmlns:a16="http://schemas.microsoft.com/office/drawing/2014/main" id="{2CEF90BE-AA88-548D-C974-45CAEA8BA0A1}"/>
                    </a:ext>
                  </a:extLst>
                </xdr:cNvPr>
                <xdr:cNvGrpSpPr/>
              </xdr:nvGrpSpPr>
              <xdr:grpSpPr>
                <a:xfrm>
                  <a:off x="30958" y="1088235"/>
                  <a:ext cx="1589757" cy="1135112"/>
                  <a:chOff x="30958" y="1088235"/>
                  <a:chExt cx="1589757" cy="1135112"/>
                </a:xfrm>
              </xdr:grpSpPr>
              <xdr:sp macro="" textlink="">
                <xdr:nvSpPr>
                  <xdr:cNvPr id="33" name="テキスト ボックス 32">
                    <a:extLst>
                      <a:ext uri="{FF2B5EF4-FFF2-40B4-BE49-F238E27FC236}">
                        <a16:creationId xmlns:a16="http://schemas.microsoft.com/office/drawing/2014/main" id="{D6E69DAA-7E75-3905-AA9B-11E7E3F6E0CF}"/>
                      </a:ext>
                    </a:extLst>
                  </xdr:cNvPr>
                  <xdr:cNvSpPr txBox="1"/>
                </xdr:nvSpPr>
                <xdr:spPr>
                  <a:xfrm>
                    <a:off x="33340" y="1088235"/>
                    <a:ext cx="866904"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件　　　　　名</a:t>
                    </a:r>
                  </a:p>
                </xdr:txBody>
              </xdr:sp>
              <xdr:sp macro="" textlink="">
                <xdr:nvSpPr>
                  <xdr:cNvPr id="34" name="テキスト ボックス 33">
                    <a:extLst>
                      <a:ext uri="{FF2B5EF4-FFF2-40B4-BE49-F238E27FC236}">
                        <a16:creationId xmlns:a16="http://schemas.microsoft.com/office/drawing/2014/main" id="{F27499DA-433D-D37D-F44A-5EE655B603A6}"/>
                      </a:ext>
                    </a:extLst>
                  </xdr:cNvPr>
                  <xdr:cNvSpPr txBox="1"/>
                </xdr:nvSpPr>
                <xdr:spPr>
                  <a:xfrm>
                    <a:off x="35717" y="1395412"/>
                    <a:ext cx="1510359"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020">
                        <a:latin typeface="Meiryo UI" panose="020B0604030504040204" pitchFamily="50" charset="-128"/>
                        <a:ea typeface="Meiryo UI" panose="020B0604030504040204" pitchFamily="50" charset="-128"/>
                      </a:rPr>
                      <a:t>税込契約金額又は</a:t>
                    </a:r>
                    <a:endParaRPr kumimoji="1" lang="en-US" altLang="ja-JP" sz="1020">
                      <a:latin typeface="Meiryo UI" panose="020B0604030504040204" pitchFamily="50" charset="-128"/>
                      <a:ea typeface="Meiryo UI" panose="020B0604030504040204" pitchFamily="50" charset="-128"/>
                    </a:endParaRPr>
                  </a:p>
                  <a:p>
                    <a:pPr algn="l"/>
                    <a:r>
                      <a:rPr kumimoji="1" lang="ja-JP" altLang="en-US" sz="1020">
                        <a:latin typeface="Meiryo UI" panose="020B0604030504040204" pitchFamily="50" charset="-128"/>
                        <a:ea typeface="Meiryo UI" panose="020B0604030504040204" pitchFamily="50" charset="-128"/>
                      </a:rPr>
                      <a:t>税込見積金額</a:t>
                    </a:r>
                  </a:p>
                </xdr:txBody>
              </xdr:sp>
              <xdr:sp macro="" textlink="">
                <xdr:nvSpPr>
                  <xdr:cNvPr id="35" name="テキスト ボックス 34">
                    <a:extLst>
                      <a:ext uri="{FF2B5EF4-FFF2-40B4-BE49-F238E27FC236}">
                        <a16:creationId xmlns:a16="http://schemas.microsoft.com/office/drawing/2014/main" id="{5C285B89-CCCC-16F2-FF13-9687F3956830}"/>
                      </a:ext>
                    </a:extLst>
                  </xdr:cNvPr>
                  <xdr:cNvSpPr txBox="1"/>
                </xdr:nvSpPr>
                <xdr:spPr>
                  <a:xfrm>
                    <a:off x="30958" y="1919289"/>
                    <a:ext cx="1589757"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税込既収金額</a:t>
                    </a:r>
                  </a:p>
                </xdr:txBody>
              </xdr:sp>
            </xdr:grpSp>
          </xdr:grpSp>
          <xdr:grpSp>
            <xdr:nvGrpSpPr>
              <xdr:cNvPr id="21" name="グループ化 20">
                <a:extLst>
                  <a:ext uri="{FF2B5EF4-FFF2-40B4-BE49-F238E27FC236}">
                    <a16:creationId xmlns:a16="http://schemas.microsoft.com/office/drawing/2014/main" id="{D2173ABB-B5F8-5EC6-641B-B6DB97B14529}"/>
                  </a:ext>
                </a:extLst>
              </xdr:cNvPr>
              <xdr:cNvGrpSpPr/>
            </xdr:nvGrpSpPr>
            <xdr:grpSpPr>
              <a:xfrm>
                <a:off x="7149415" y="31338"/>
                <a:ext cx="3587814" cy="2490718"/>
                <a:chOff x="7149415" y="31338"/>
                <a:chExt cx="3587814" cy="2490718"/>
              </a:xfrm>
            </xdr:grpSpPr>
            <xdr:grpSp>
              <xdr:nvGrpSpPr>
                <xdr:cNvPr id="22" name="グループ化 21">
                  <a:extLst>
                    <a:ext uri="{FF2B5EF4-FFF2-40B4-BE49-F238E27FC236}">
                      <a16:creationId xmlns:a16="http://schemas.microsoft.com/office/drawing/2014/main" id="{88127BCF-9CB6-3BDB-B0C4-F856E9ABF54A}"/>
                    </a:ext>
                  </a:extLst>
                </xdr:cNvPr>
                <xdr:cNvGrpSpPr/>
              </xdr:nvGrpSpPr>
              <xdr:grpSpPr>
                <a:xfrm>
                  <a:off x="7149415" y="814388"/>
                  <a:ext cx="3587814" cy="1707668"/>
                  <a:chOff x="7149415" y="814388"/>
                  <a:chExt cx="3587814" cy="1707668"/>
                </a:xfrm>
              </xdr:grpSpPr>
              <xdr:grpSp>
                <xdr:nvGrpSpPr>
                  <xdr:cNvPr id="24" name="グループ化 23">
                    <a:extLst>
                      <a:ext uri="{FF2B5EF4-FFF2-40B4-BE49-F238E27FC236}">
                        <a16:creationId xmlns:a16="http://schemas.microsoft.com/office/drawing/2014/main" id="{586029F5-3C43-45B1-B117-17D3CF226265}"/>
                      </a:ext>
                    </a:extLst>
                  </xdr:cNvPr>
                  <xdr:cNvGrpSpPr/>
                </xdr:nvGrpSpPr>
                <xdr:grpSpPr>
                  <a:xfrm>
                    <a:off x="7149415" y="814388"/>
                    <a:ext cx="723280" cy="1707668"/>
                    <a:chOff x="7149415" y="814388"/>
                    <a:chExt cx="723280" cy="1707668"/>
                  </a:xfrm>
                </xdr:grpSpPr>
                <xdr:sp macro="" textlink="">
                  <xdr:nvSpPr>
                    <xdr:cNvPr id="26" name="テキスト ボックス 25">
                      <a:extLst>
                        <a:ext uri="{FF2B5EF4-FFF2-40B4-BE49-F238E27FC236}">
                          <a16:creationId xmlns:a16="http://schemas.microsoft.com/office/drawing/2014/main" id="{CCC6061E-CE0C-A95F-86CD-9C3A98881A27}"/>
                        </a:ext>
                      </a:extLst>
                    </xdr:cNvPr>
                    <xdr:cNvSpPr txBox="1">
                      <a:spLocks/>
                    </xdr:cNvSpPr>
                  </xdr:nvSpPr>
                  <xdr:spPr>
                    <a:xfrm>
                      <a:off x="7290568" y="814388"/>
                      <a:ext cx="319318"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a:t>
                      </a:r>
                    </a:p>
                  </xdr:txBody>
                </xdr:sp>
                <xdr:sp macro="" textlink="">
                  <xdr:nvSpPr>
                    <xdr:cNvPr id="27" name="テキスト ボックス 26">
                      <a:extLst>
                        <a:ext uri="{FF2B5EF4-FFF2-40B4-BE49-F238E27FC236}">
                          <a16:creationId xmlns:a16="http://schemas.microsoft.com/office/drawing/2014/main" id="{EFEBEA9C-0F5F-AB86-312B-C89AC9A8A599}"/>
                        </a:ext>
                      </a:extLst>
                    </xdr:cNvPr>
                    <xdr:cNvSpPr txBox="1"/>
                  </xdr:nvSpPr>
                  <xdr:spPr>
                    <a:xfrm>
                      <a:off x="7191527" y="1078706"/>
                      <a:ext cx="526298"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住　所</a:t>
                      </a:r>
                    </a:p>
                  </xdr:txBody>
                </xdr:sp>
                <xdr:sp macro="" textlink="">
                  <xdr:nvSpPr>
                    <xdr:cNvPr id="28" name="テキスト ボックス 27">
                      <a:extLst>
                        <a:ext uri="{FF2B5EF4-FFF2-40B4-BE49-F238E27FC236}">
                          <a16:creationId xmlns:a16="http://schemas.microsoft.com/office/drawing/2014/main" id="{D5D9ED76-5C97-FC05-6FB3-BC55CF9FC935}"/>
                        </a:ext>
                      </a:extLst>
                    </xdr:cNvPr>
                    <xdr:cNvSpPr txBox="1"/>
                  </xdr:nvSpPr>
                  <xdr:spPr>
                    <a:xfrm>
                      <a:off x="7193538" y="1404937"/>
                      <a:ext cx="569387" cy="515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Meiryo UI" panose="020B0604030504040204" pitchFamily="50" charset="-128"/>
                          <a:ea typeface="Meiryo UI" panose="020B0604030504040204" pitchFamily="50" charset="-128"/>
                        </a:rPr>
                        <a:t>会社名</a:t>
                      </a:r>
                      <a:endParaRPr kumimoji="1" lang="en-US" altLang="ja-JP" sz="1000">
                        <a:latin typeface="Meiryo UI" panose="020B0604030504040204" pitchFamily="50" charset="-128"/>
                        <a:ea typeface="Meiryo UI" panose="020B0604030504040204" pitchFamily="50" charset="-128"/>
                      </a:endParaRPr>
                    </a:p>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氏名</a:t>
                      </a:r>
                      <a:r>
                        <a:rPr kumimoji="1" lang="en-US" altLang="ja-JP" sz="1000">
                          <a:latin typeface="Meiryo UI" panose="020B0604030504040204" pitchFamily="50" charset="-128"/>
                          <a:ea typeface="Meiryo UI" panose="020B0604030504040204" pitchFamily="50" charset="-128"/>
                        </a:rPr>
                        <a:t>)</a:t>
                      </a:r>
                      <a:endParaRPr kumimoji="1" lang="ja-JP" altLang="en-US" sz="1000">
                        <a:latin typeface="Meiryo UI" panose="020B0604030504040204" pitchFamily="50" charset="-128"/>
                        <a:ea typeface="Meiryo UI" panose="020B0604030504040204" pitchFamily="50" charset="-128"/>
                      </a:endParaRPr>
                    </a:p>
                  </xdr:txBody>
                </xdr:sp>
                <xdr:sp macro="" textlink="">
                  <xdr:nvSpPr>
                    <xdr:cNvPr id="29" name="テキスト ボックス 28">
                      <a:extLst>
                        <a:ext uri="{FF2B5EF4-FFF2-40B4-BE49-F238E27FC236}">
                          <a16:creationId xmlns:a16="http://schemas.microsoft.com/office/drawing/2014/main" id="{4FF0B76B-58B3-73E6-8AB3-9B7386A8BE65}"/>
                        </a:ext>
                      </a:extLst>
                    </xdr:cNvPr>
                    <xdr:cNvSpPr txBox="1"/>
                  </xdr:nvSpPr>
                  <xdr:spPr>
                    <a:xfrm>
                      <a:off x="7149415" y="1921669"/>
                      <a:ext cx="723275"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電話番号</a:t>
                      </a:r>
                    </a:p>
                  </xdr:txBody>
                </xdr:sp>
                <xdr:sp macro="" textlink="">
                  <xdr:nvSpPr>
                    <xdr:cNvPr id="30" name="テキスト ボックス 29">
                      <a:extLst>
                        <a:ext uri="{FF2B5EF4-FFF2-40B4-BE49-F238E27FC236}">
                          <a16:creationId xmlns:a16="http://schemas.microsoft.com/office/drawing/2014/main" id="{874A6FA3-7F9E-573B-E8E4-19D459E4F5DB}"/>
                        </a:ext>
                      </a:extLst>
                    </xdr:cNvPr>
                    <xdr:cNvSpPr txBox="1"/>
                  </xdr:nvSpPr>
                  <xdr:spPr>
                    <a:xfrm>
                      <a:off x="7149420" y="2207418"/>
                      <a:ext cx="723275"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登録番号</a:t>
                      </a:r>
                    </a:p>
                  </xdr:txBody>
                </xdr:sp>
              </xdr:grpSp>
              <xdr:sp macro="" textlink="">
                <xdr:nvSpPr>
                  <xdr:cNvPr id="25" name="テキスト ボックス 24">
                    <a:extLst>
                      <a:ext uri="{FF2B5EF4-FFF2-40B4-BE49-F238E27FC236}">
                        <a16:creationId xmlns:a16="http://schemas.microsoft.com/office/drawing/2014/main" id="{616F0A30-6DA9-A999-6F93-3C60ACFAB44E}"/>
                      </a:ext>
                    </a:extLst>
                  </xdr:cNvPr>
                  <xdr:cNvSpPr txBox="1"/>
                </xdr:nvSpPr>
                <xdr:spPr>
                  <a:xfrm>
                    <a:off x="10417911" y="1512094"/>
                    <a:ext cx="319318"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Meiryo UI" panose="020B0604030504040204" pitchFamily="50" charset="-128"/>
                        <a:ea typeface="Meiryo UI" panose="020B0604030504040204" pitchFamily="50" charset="-128"/>
                      </a:rPr>
                      <a:t>㊞</a:t>
                    </a:r>
                  </a:p>
                </xdr:txBody>
              </xdr:sp>
            </xdr:grpSp>
            <xdr:sp macro="" textlink="">
              <xdr:nvSpPr>
                <xdr:cNvPr id="23" name="テキスト ボックス 22">
                  <a:extLst>
                    <a:ext uri="{FF2B5EF4-FFF2-40B4-BE49-F238E27FC236}">
                      <a16:creationId xmlns:a16="http://schemas.microsoft.com/office/drawing/2014/main" id="{AA2542E5-5244-F9A9-72A1-D005AF281AB0}"/>
                    </a:ext>
                  </a:extLst>
                </xdr:cNvPr>
                <xdr:cNvSpPr txBox="1"/>
              </xdr:nvSpPr>
              <xdr:spPr>
                <a:xfrm>
                  <a:off x="9610379" y="31338"/>
                  <a:ext cx="319318" cy="261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latin typeface="Meiryo UI" panose="020B0604030504040204" pitchFamily="50" charset="-128"/>
                      <a:ea typeface="Meiryo UI" panose="020B0604030504040204" pitchFamily="50" charset="-128"/>
                    </a:rPr>
                    <a:t>№</a:t>
                  </a:r>
                </a:p>
              </xdr:txBody>
            </xdr:sp>
          </xdr:grpSp>
        </xdr:grpSp>
        <xdr:cxnSp macro="">
          <xdr:nvCxnSpPr>
            <xdr:cNvPr id="12" name="直線コネクタ 11">
              <a:extLst>
                <a:ext uri="{FF2B5EF4-FFF2-40B4-BE49-F238E27FC236}">
                  <a16:creationId xmlns:a16="http://schemas.microsoft.com/office/drawing/2014/main" id="{5E70FB32-B980-C761-596F-0CAB4402C2E8}"/>
                </a:ext>
              </a:extLst>
            </xdr:cNvPr>
            <xdr:cNvCxnSpPr/>
          </xdr:nvCxnSpPr>
          <xdr:spPr>
            <a:xfrm>
              <a:off x="7496176" y="1104900"/>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914D359A-8966-41A8-0B1F-022D7F670B6B}"/>
                </a:ext>
              </a:extLst>
            </xdr:cNvPr>
            <xdr:cNvCxnSpPr/>
          </xdr:nvCxnSpPr>
          <xdr:spPr>
            <a:xfrm>
              <a:off x="7515225" y="138112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F7721E64-2A6D-513E-B566-E9397D3A1D83}"/>
                </a:ext>
              </a:extLst>
            </xdr:cNvPr>
            <xdr:cNvCxnSpPr/>
          </xdr:nvCxnSpPr>
          <xdr:spPr>
            <a:xfrm>
              <a:off x="7508074" y="193357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11EC4865-19B6-D879-4732-FA6F76B7DA51}"/>
                </a:ext>
              </a:extLst>
            </xdr:cNvPr>
            <xdr:cNvCxnSpPr/>
          </xdr:nvCxnSpPr>
          <xdr:spPr>
            <a:xfrm>
              <a:off x="7505700" y="2209823"/>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3EA91CE2-C7CF-8A2F-3AA9-6BF8F75F31CC}"/>
                </a:ext>
              </a:extLst>
            </xdr:cNvPr>
            <xdr:cNvCxnSpPr/>
          </xdr:nvCxnSpPr>
          <xdr:spPr>
            <a:xfrm>
              <a:off x="7505700" y="248602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 name="直線コネクタ 4">
            <a:extLst>
              <a:ext uri="{FF2B5EF4-FFF2-40B4-BE49-F238E27FC236}">
                <a16:creationId xmlns:a16="http://schemas.microsoft.com/office/drawing/2014/main" id="{C40A603F-4F39-A345-063E-3B2FDA86CC16}"/>
              </a:ext>
            </a:extLst>
          </xdr:cNvPr>
          <xdr:cNvCxnSpPr/>
        </xdr:nvCxnSpPr>
        <xdr:spPr>
          <a:xfrm>
            <a:off x="4280208" y="1676400"/>
            <a:ext cx="331121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C1723482-0152-67E8-D901-1E76E964E952}"/>
              </a:ext>
            </a:extLst>
          </xdr:cNvPr>
          <xdr:cNvCxnSpPr/>
        </xdr:nvCxnSpPr>
        <xdr:spPr>
          <a:xfrm>
            <a:off x="4269613" y="2225927"/>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43B5CD3C-B5DE-6210-0699-1497FAF730A3}"/>
              </a:ext>
            </a:extLst>
          </xdr:cNvPr>
          <xdr:cNvCxnSpPr/>
        </xdr:nvCxnSpPr>
        <xdr:spPr>
          <a:xfrm>
            <a:off x="4258438" y="2501747"/>
            <a:ext cx="332346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EA600877-83B3-A19F-1D54-FAADBAC062AD}"/>
              </a:ext>
            </a:extLst>
          </xdr:cNvPr>
          <xdr:cNvCxnSpPr/>
        </xdr:nvCxnSpPr>
        <xdr:spPr>
          <a:xfrm>
            <a:off x="4269613" y="1949702"/>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423332</xdr:colOff>
      <xdr:row>1</xdr:row>
      <xdr:rowOff>0</xdr:rowOff>
    </xdr:from>
    <xdr:to>
      <xdr:col>8</xdr:col>
      <xdr:colOff>5705</xdr:colOff>
      <xdr:row>1</xdr:row>
      <xdr:rowOff>0</xdr:rowOff>
    </xdr:to>
    <xdr:cxnSp macro="">
      <xdr:nvCxnSpPr>
        <xdr:cNvPr id="38" name="直線コネクタ 37">
          <a:extLst>
            <a:ext uri="{FF2B5EF4-FFF2-40B4-BE49-F238E27FC236}">
              <a16:creationId xmlns:a16="http://schemas.microsoft.com/office/drawing/2014/main" id="{7C9AD88D-13A6-47BE-98BB-A73C5D3F375E}"/>
            </a:ext>
          </a:extLst>
        </xdr:cNvPr>
        <xdr:cNvCxnSpPr/>
      </xdr:nvCxnSpPr>
      <xdr:spPr>
        <a:xfrm>
          <a:off x="10805582" y="276225"/>
          <a:ext cx="10873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22</xdr:row>
          <xdr:rowOff>266700</xdr:rowOff>
        </xdr:from>
        <xdr:to>
          <xdr:col>3</xdr:col>
          <xdr:colOff>433917</xdr:colOff>
          <xdr:row>29</xdr:row>
          <xdr:rowOff>8618</xdr:rowOff>
        </xdr:to>
        <xdr:pic>
          <xdr:nvPicPr>
            <xdr:cNvPr id="39" name="図 38">
              <a:extLst>
                <a:ext uri="{FF2B5EF4-FFF2-40B4-BE49-F238E27FC236}">
                  <a16:creationId xmlns:a16="http://schemas.microsoft.com/office/drawing/2014/main" id="{E50098F3-813B-47B1-ACFF-D49C68065CBF}"/>
                </a:ext>
              </a:extLst>
            </xdr:cNvPr>
            <xdr:cNvPicPr>
              <a:picLocks noChangeAspect="1" noChangeArrowheads="1"/>
              <a:extLst>
                <a:ext uri="{84589F7E-364E-4C9E-8A38-B11213B215E9}">
                  <a14:cameraTool cellRange="非表示!$B$3:$H$5" spid="_x0000_s10346"/>
                </a:ext>
              </a:extLst>
            </xdr:cNvPicPr>
          </xdr:nvPicPr>
          <xdr:blipFill>
            <a:blip xmlns:r="http://schemas.openxmlformats.org/officeDocument/2006/relationships" r:embed="rId1"/>
            <a:srcRect/>
            <a:stretch>
              <a:fillRect/>
            </a:stretch>
          </xdr:blipFill>
          <xdr:spPr bwMode="auto">
            <a:xfrm>
              <a:off x="342900" y="7134225"/>
              <a:ext cx="5710767" cy="1227818"/>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5</xdr:col>
      <xdr:colOff>357189</xdr:colOff>
      <xdr:row>2</xdr:row>
      <xdr:rowOff>269873</xdr:rowOff>
    </xdr:from>
    <xdr:to>
      <xdr:col>7</xdr:col>
      <xdr:colOff>1504549</xdr:colOff>
      <xdr:row>2</xdr:row>
      <xdr:rowOff>269873</xdr:rowOff>
    </xdr:to>
    <xdr:cxnSp macro="">
      <xdr:nvCxnSpPr>
        <xdr:cNvPr id="11" name="直線コネクタ 10">
          <a:extLst>
            <a:ext uri="{FF2B5EF4-FFF2-40B4-BE49-F238E27FC236}">
              <a16:creationId xmlns:a16="http://schemas.microsoft.com/office/drawing/2014/main" id="{EA68C768-E274-4481-9990-D3CDD3C070E3}"/>
            </a:ext>
          </a:extLst>
        </xdr:cNvPr>
        <xdr:cNvCxnSpPr/>
      </xdr:nvCxnSpPr>
      <xdr:spPr>
        <a:xfrm>
          <a:off x="7929564" y="825498"/>
          <a:ext cx="3941360"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4230</xdr:colOff>
          <xdr:row>22</xdr:row>
          <xdr:rowOff>265490</xdr:rowOff>
        </xdr:from>
        <xdr:to>
          <xdr:col>2</xdr:col>
          <xdr:colOff>880530</xdr:colOff>
          <xdr:row>28</xdr:row>
          <xdr:rowOff>17840</xdr:rowOff>
        </xdr:to>
        <xdr:pic>
          <xdr:nvPicPr>
            <xdr:cNvPr id="2" name="図 1">
              <a:extLst>
                <a:ext uri="{FF2B5EF4-FFF2-40B4-BE49-F238E27FC236}">
                  <a16:creationId xmlns:a16="http://schemas.microsoft.com/office/drawing/2014/main" id="{FF4532A9-2094-456A-B182-0DEFBDBC960C}"/>
                </a:ext>
              </a:extLst>
            </xdr:cNvPr>
            <xdr:cNvPicPr>
              <a:picLocks noChangeAspect="1" noChangeArrowheads="1"/>
              <a:extLst>
                <a:ext uri="{84589F7E-364E-4C9E-8A38-B11213B215E9}">
                  <a14:cameraTool cellRange="非表示!$B$3:$H$5" spid="_x0000_s13406"/>
                </a:ext>
              </a:extLst>
            </xdr:cNvPicPr>
          </xdr:nvPicPr>
          <xdr:blipFill>
            <a:blip xmlns:r="http://schemas.openxmlformats.org/officeDocument/2006/relationships" r:embed="rId1"/>
            <a:srcRect/>
            <a:stretch>
              <a:fillRect/>
            </a:stretch>
          </xdr:blipFill>
          <xdr:spPr bwMode="auto">
            <a:xfrm>
              <a:off x="347130" y="7133015"/>
              <a:ext cx="4800600" cy="1047750"/>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0</xdr:col>
      <xdr:colOff>1</xdr:colOff>
      <xdr:row>0</xdr:row>
      <xdr:rowOff>31749</xdr:rowOff>
    </xdr:from>
    <xdr:to>
      <xdr:col>8</xdr:col>
      <xdr:colOff>83325</xdr:colOff>
      <xdr:row>9</xdr:row>
      <xdr:rowOff>57462</xdr:rowOff>
    </xdr:to>
    <xdr:grpSp>
      <xdr:nvGrpSpPr>
        <xdr:cNvPr id="3" name="グループ化 2">
          <a:extLst>
            <a:ext uri="{FF2B5EF4-FFF2-40B4-BE49-F238E27FC236}">
              <a16:creationId xmlns:a16="http://schemas.microsoft.com/office/drawing/2014/main" id="{872614CB-10EC-4E9A-8FA0-E34168315341}"/>
            </a:ext>
          </a:extLst>
        </xdr:cNvPr>
        <xdr:cNvGrpSpPr/>
      </xdr:nvGrpSpPr>
      <xdr:grpSpPr>
        <a:xfrm>
          <a:off x="1" y="31749"/>
          <a:ext cx="11970524" cy="2511738"/>
          <a:chOff x="1" y="31842"/>
          <a:chExt cx="11970524" cy="2530695"/>
        </a:xfrm>
      </xdr:grpSpPr>
      <xdr:grpSp>
        <xdr:nvGrpSpPr>
          <xdr:cNvPr id="4" name="グループ化 3">
            <a:extLst>
              <a:ext uri="{FF2B5EF4-FFF2-40B4-BE49-F238E27FC236}">
                <a16:creationId xmlns:a16="http://schemas.microsoft.com/office/drawing/2014/main" id="{A7CA42D8-5224-F296-0413-1FCEE50E558A}"/>
              </a:ext>
            </a:extLst>
          </xdr:cNvPr>
          <xdr:cNvGrpSpPr/>
        </xdr:nvGrpSpPr>
        <xdr:grpSpPr>
          <a:xfrm>
            <a:off x="1" y="31842"/>
            <a:ext cx="11970524" cy="2530695"/>
            <a:chOff x="1" y="31842"/>
            <a:chExt cx="11970524" cy="2530695"/>
          </a:xfrm>
        </xdr:grpSpPr>
        <xdr:grpSp>
          <xdr:nvGrpSpPr>
            <xdr:cNvPr id="9" name="グループ化 8">
              <a:extLst>
                <a:ext uri="{FF2B5EF4-FFF2-40B4-BE49-F238E27FC236}">
                  <a16:creationId xmlns:a16="http://schemas.microsoft.com/office/drawing/2014/main" id="{D644D092-30E7-4B24-A97B-7B36FAB46AED}"/>
                </a:ext>
              </a:extLst>
            </xdr:cNvPr>
            <xdr:cNvGrpSpPr/>
          </xdr:nvGrpSpPr>
          <xdr:grpSpPr>
            <a:xfrm>
              <a:off x="1" y="31842"/>
              <a:ext cx="11970524" cy="2530695"/>
              <a:chOff x="1" y="31605"/>
              <a:chExt cx="11332349" cy="2511882"/>
            </a:xfrm>
          </xdr:grpSpPr>
          <xdr:grpSp>
            <xdr:nvGrpSpPr>
              <xdr:cNvPr id="11" name="グループ化 10">
                <a:extLst>
                  <a:ext uri="{FF2B5EF4-FFF2-40B4-BE49-F238E27FC236}">
                    <a16:creationId xmlns:a16="http://schemas.microsoft.com/office/drawing/2014/main" id="{1C52DB47-A4FE-EE97-F7A1-81D963A47ECE}"/>
                  </a:ext>
                </a:extLst>
              </xdr:cNvPr>
              <xdr:cNvGrpSpPr/>
            </xdr:nvGrpSpPr>
            <xdr:grpSpPr>
              <a:xfrm>
                <a:off x="1" y="31605"/>
                <a:ext cx="11332349" cy="2511882"/>
                <a:chOff x="1" y="31338"/>
                <a:chExt cx="11084699" cy="2490718"/>
              </a:xfrm>
            </xdr:grpSpPr>
            <xdr:grpSp>
              <xdr:nvGrpSpPr>
                <xdr:cNvPr id="17" name="グループ化 16">
                  <a:extLst>
                    <a:ext uri="{FF2B5EF4-FFF2-40B4-BE49-F238E27FC236}">
                      <a16:creationId xmlns:a16="http://schemas.microsoft.com/office/drawing/2014/main" id="{43601FE7-26EC-48F2-E88A-F7B375CFC1C7}"/>
                    </a:ext>
                  </a:extLst>
                </xdr:cNvPr>
                <xdr:cNvGrpSpPr>
                  <a:grpSpLocks noChangeAspect="1"/>
                </xdr:cNvGrpSpPr>
              </xdr:nvGrpSpPr>
              <xdr:grpSpPr>
                <a:xfrm>
                  <a:off x="1" y="31338"/>
                  <a:ext cx="11084699" cy="2490718"/>
                  <a:chOff x="0" y="31338"/>
                  <a:chExt cx="10737229" cy="2490718"/>
                </a:xfrm>
              </xdr:grpSpPr>
              <xdr:grpSp>
                <xdr:nvGrpSpPr>
                  <xdr:cNvPr id="20" name="グループ化 19">
                    <a:extLst>
                      <a:ext uri="{FF2B5EF4-FFF2-40B4-BE49-F238E27FC236}">
                        <a16:creationId xmlns:a16="http://schemas.microsoft.com/office/drawing/2014/main" id="{937AD935-FF92-EB98-E865-BC014B16D085}"/>
                      </a:ext>
                    </a:extLst>
                  </xdr:cNvPr>
                  <xdr:cNvGrpSpPr/>
                </xdr:nvGrpSpPr>
                <xdr:grpSpPr>
                  <a:xfrm>
                    <a:off x="0" y="300033"/>
                    <a:ext cx="3519987" cy="1923314"/>
                    <a:chOff x="0" y="300033"/>
                    <a:chExt cx="3519987" cy="1923314"/>
                  </a:xfrm>
                </xdr:grpSpPr>
                <xdr:sp macro="" textlink="">
                  <xdr:nvSpPr>
                    <xdr:cNvPr id="31" name="テキスト ボックス 30">
                      <a:extLst>
                        <a:ext uri="{FF2B5EF4-FFF2-40B4-BE49-F238E27FC236}">
                          <a16:creationId xmlns:a16="http://schemas.microsoft.com/office/drawing/2014/main" id="{D516D44A-44AC-E9BA-5EC5-41AC14DCA08A}"/>
                        </a:ext>
                      </a:extLst>
                    </xdr:cNvPr>
                    <xdr:cNvSpPr txBox="1"/>
                  </xdr:nvSpPr>
                  <xdr:spPr>
                    <a:xfrm>
                      <a:off x="0" y="300033"/>
                      <a:ext cx="3195636" cy="4976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u="sng">
                          <a:latin typeface="Meiryo UI" panose="020B0604030504040204" pitchFamily="50" charset="-128"/>
                          <a:ea typeface="Meiryo UI" panose="020B0604030504040204" pitchFamily="50" charset="-128"/>
                        </a:rPr>
                        <a:t>株式会社　朝日プラント　御中</a:t>
                      </a:r>
                      <a:endParaRPr kumimoji="1" lang="ja-JP" altLang="en-US" sz="1100" b="1" u="sng">
                        <a:latin typeface="Meiryo UI" panose="020B0604030504040204" pitchFamily="50" charset="-128"/>
                        <a:ea typeface="Meiryo UI" panose="020B0604030504040204" pitchFamily="50" charset="-128"/>
                      </a:endParaRPr>
                    </a:p>
                  </xdr:txBody>
                </xdr:sp>
                <xdr:grpSp>
                  <xdr:nvGrpSpPr>
                    <xdr:cNvPr id="32" name="グループ化 31">
                      <a:extLst>
                        <a:ext uri="{FF2B5EF4-FFF2-40B4-BE49-F238E27FC236}">
                          <a16:creationId xmlns:a16="http://schemas.microsoft.com/office/drawing/2014/main" id="{9E40E114-D5C1-E668-A62A-2BBDC9D5EFCE}"/>
                        </a:ext>
                      </a:extLst>
                    </xdr:cNvPr>
                    <xdr:cNvGrpSpPr/>
                  </xdr:nvGrpSpPr>
                  <xdr:grpSpPr>
                    <a:xfrm>
                      <a:off x="30958" y="1088235"/>
                      <a:ext cx="3489029" cy="1135112"/>
                      <a:chOff x="30958" y="1088235"/>
                      <a:chExt cx="3489029" cy="1135112"/>
                    </a:xfrm>
                  </xdr:grpSpPr>
                  <xdr:sp macro="" textlink="">
                    <xdr:nvSpPr>
                      <xdr:cNvPr id="33" name="テキスト ボックス 32">
                        <a:extLst>
                          <a:ext uri="{FF2B5EF4-FFF2-40B4-BE49-F238E27FC236}">
                            <a16:creationId xmlns:a16="http://schemas.microsoft.com/office/drawing/2014/main" id="{F51EC822-8C18-2B67-7555-F36D50426C99}"/>
                          </a:ext>
                        </a:extLst>
                      </xdr:cNvPr>
                      <xdr:cNvSpPr txBox="1"/>
                    </xdr:nvSpPr>
                    <xdr:spPr>
                      <a:xfrm>
                        <a:off x="33340" y="1088235"/>
                        <a:ext cx="866904"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件　　　　　名</a:t>
                        </a:r>
                      </a:p>
                    </xdr:txBody>
                  </xdr:sp>
                  <xdr:sp macro="" textlink="">
                    <xdr:nvSpPr>
                      <xdr:cNvPr id="34" name="テキスト ボックス 33">
                        <a:extLst>
                          <a:ext uri="{FF2B5EF4-FFF2-40B4-BE49-F238E27FC236}">
                            <a16:creationId xmlns:a16="http://schemas.microsoft.com/office/drawing/2014/main" id="{204E4071-E70E-B778-C1B5-60BE695C7672}"/>
                          </a:ext>
                        </a:extLst>
                      </xdr:cNvPr>
                      <xdr:cNvSpPr txBox="1"/>
                    </xdr:nvSpPr>
                    <xdr:spPr>
                      <a:xfrm>
                        <a:off x="35718" y="1395412"/>
                        <a:ext cx="1066831"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050">
                            <a:latin typeface="Meiryo UI" panose="020B0604030504040204" pitchFamily="50" charset="-128"/>
                            <a:ea typeface="Meiryo UI" panose="020B0604030504040204" pitchFamily="50" charset="-128"/>
                          </a:rPr>
                          <a:t>契約金額又は</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見積金額</a:t>
                        </a:r>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税込</a:t>
                        </a:r>
                        <a:r>
                          <a:rPr kumimoji="1" lang="en-US" altLang="ja-JP" sz="1050">
                            <a:latin typeface="Meiryo UI" panose="020B0604030504040204" pitchFamily="50" charset="-128"/>
                            <a:ea typeface="Meiryo UI" panose="020B0604030504040204" pitchFamily="50" charset="-128"/>
                          </a:rPr>
                          <a:t>)</a:t>
                        </a:r>
                        <a:endParaRPr kumimoji="1" lang="ja-JP" altLang="en-US" sz="1050">
                          <a:latin typeface="Meiryo UI" panose="020B0604030504040204" pitchFamily="50" charset="-128"/>
                          <a:ea typeface="Meiryo UI" panose="020B0604030504040204" pitchFamily="50" charset="-128"/>
                        </a:endParaRPr>
                      </a:p>
                    </xdr:txBody>
                  </xdr:sp>
                  <xdr:sp macro="" textlink="">
                    <xdr:nvSpPr>
                      <xdr:cNvPr id="35" name="テキスト ボックス 34">
                        <a:extLst>
                          <a:ext uri="{FF2B5EF4-FFF2-40B4-BE49-F238E27FC236}">
                            <a16:creationId xmlns:a16="http://schemas.microsoft.com/office/drawing/2014/main" id="{188E2AEA-9B74-7521-1AF7-EA7501D1CAB0}"/>
                          </a:ext>
                        </a:extLst>
                      </xdr:cNvPr>
                      <xdr:cNvSpPr txBox="1"/>
                    </xdr:nvSpPr>
                    <xdr:spPr>
                      <a:xfrm>
                        <a:off x="30958" y="1919289"/>
                        <a:ext cx="1066831"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既収金額</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税込</a:t>
                        </a:r>
                        <a:r>
                          <a:rPr kumimoji="1" lang="en-US" altLang="ja-JP" sz="1100">
                            <a:latin typeface="Meiryo UI" panose="020B0604030504040204" pitchFamily="50" charset="-128"/>
                            <a:ea typeface="Meiryo UI" panose="020B0604030504040204" pitchFamily="50" charset="-128"/>
                          </a:rPr>
                          <a:t>)</a:t>
                        </a:r>
                        <a:endParaRPr kumimoji="1" lang="ja-JP" altLang="en-US" sz="1100">
                          <a:latin typeface="Meiryo UI" panose="020B0604030504040204" pitchFamily="50" charset="-128"/>
                          <a:ea typeface="Meiryo UI" panose="020B0604030504040204" pitchFamily="50" charset="-128"/>
                        </a:endParaRPr>
                      </a:p>
                    </xdr:txBody>
                  </xdr:sp>
                  <xdr:cxnSp macro="">
                    <xdr:nvCxnSpPr>
                      <xdr:cNvPr id="36" name="直線コネクタ 35">
                        <a:extLst>
                          <a:ext uri="{FF2B5EF4-FFF2-40B4-BE49-F238E27FC236}">
                            <a16:creationId xmlns:a16="http://schemas.microsoft.com/office/drawing/2014/main" id="{0112ECDD-0363-057F-FFF0-C7C0D365EF01}"/>
                          </a:ext>
                        </a:extLst>
                      </xdr:cNvPr>
                      <xdr:cNvCxnSpPr/>
                    </xdr:nvCxnSpPr>
                    <xdr:spPr>
                      <a:xfrm>
                        <a:off x="59531" y="1376060"/>
                        <a:ext cx="346045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grpSp>
                <xdr:nvGrpSpPr>
                  <xdr:cNvPr id="21" name="グループ化 20">
                    <a:extLst>
                      <a:ext uri="{FF2B5EF4-FFF2-40B4-BE49-F238E27FC236}">
                        <a16:creationId xmlns:a16="http://schemas.microsoft.com/office/drawing/2014/main" id="{B0D55A3B-BF71-AB5C-FD93-0CCF9CB5D1D7}"/>
                      </a:ext>
                    </a:extLst>
                  </xdr:cNvPr>
                  <xdr:cNvGrpSpPr/>
                </xdr:nvGrpSpPr>
                <xdr:grpSpPr>
                  <a:xfrm>
                    <a:off x="7149415" y="31338"/>
                    <a:ext cx="3587814" cy="2490718"/>
                    <a:chOff x="7149415" y="31338"/>
                    <a:chExt cx="3587814" cy="2490718"/>
                  </a:xfrm>
                </xdr:grpSpPr>
                <xdr:grpSp>
                  <xdr:nvGrpSpPr>
                    <xdr:cNvPr id="22" name="グループ化 21">
                      <a:extLst>
                        <a:ext uri="{FF2B5EF4-FFF2-40B4-BE49-F238E27FC236}">
                          <a16:creationId xmlns:a16="http://schemas.microsoft.com/office/drawing/2014/main" id="{170F1069-BD2D-14F1-4AEA-58095C0D54DB}"/>
                        </a:ext>
                      </a:extLst>
                    </xdr:cNvPr>
                    <xdr:cNvGrpSpPr/>
                  </xdr:nvGrpSpPr>
                  <xdr:grpSpPr>
                    <a:xfrm>
                      <a:off x="7149415" y="814388"/>
                      <a:ext cx="3587814" cy="1707668"/>
                      <a:chOff x="7149415" y="814388"/>
                      <a:chExt cx="3587814" cy="1707668"/>
                    </a:xfrm>
                  </xdr:grpSpPr>
                  <xdr:grpSp>
                    <xdr:nvGrpSpPr>
                      <xdr:cNvPr id="24" name="グループ化 23">
                        <a:extLst>
                          <a:ext uri="{FF2B5EF4-FFF2-40B4-BE49-F238E27FC236}">
                            <a16:creationId xmlns:a16="http://schemas.microsoft.com/office/drawing/2014/main" id="{DBAAE00C-375C-05CC-FD2E-02A99BD846BB}"/>
                          </a:ext>
                        </a:extLst>
                      </xdr:cNvPr>
                      <xdr:cNvGrpSpPr/>
                    </xdr:nvGrpSpPr>
                    <xdr:grpSpPr>
                      <a:xfrm>
                        <a:off x="7149415" y="814388"/>
                        <a:ext cx="723280" cy="1707668"/>
                        <a:chOff x="7149415" y="814388"/>
                        <a:chExt cx="723280" cy="1707668"/>
                      </a:xfrm>
                    </xdr:grpSpPr>
                    <xdr:sp macro="" textlink="">
                      <xdr:nvSpPr>
                        <xdr:cNvPr id="26" name="テキスト ボックス 25">
                          <a:extLst>
                            <a:ext uri="{FF2B5EF4-FFF2-40B4-BE49-F238E27FC236}">
                              <a16:creationId xmlns:a16="http://schemas.microsoft.com/office/drawing/2014/main" id="{F18B7A91-398F-B457-9E64-922CED42415C}"/>
                            </a:ext>
                          </a:extLst>
                        </xdr:cNvPr>
                        <xdr:cNvSpPr txBox="1">
                          <a:spLocks/>
                        </xdr:cNvSpPr>
                      </xdr:nvSpPr>
                      <xdr:spPr>
                        <a:xfrm>
                          <a:off x="7290568" y="814388"/>
                          <a:ext cx="319318"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a:t>
                          </a:r>
                        </a:p>
                      </xdr:txBody>
                    </xdr:sp>
                    <xdr:sp macro="" textlink="">
                      <xdr:nvSpPr>
                        <xdr:cNvPr id="27" name="テキスト ボックス 26">
                          <a:extLst>
                            <a:ext uri="{FF2B5EF4-FFF2-40B4-BE49-F238E27FC236}">
                              <a16:creationId xmlns:a16="http://schemas.microsoft.com/office/drawing/2014/main" id="{24225CF2-A708-FEBD-654B-52808FF38CD2}"/>
                            </a:ext>
                          </a:extLst>
                        </xdr:cNvPr>
                        <xdr:cNvSpPr txBox="1"/>
                      </xdr:nvSpPr>
                      <xdr:spPr>
                        <a:xfrm>
                          <a:off x="7191527" y="1078706"/>
                          <a:ext cx="526298"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住　所</a:t>
                          </a:r>
                        </a:p>
                      </xdr:txBody>
                    </xdr:sp>
                    <xdr:sp macro="" textlink="">
                      <xdr:nvSpPr>
                        <xdr:cNvPr id="28" name="テキスト ボックス 27">
                          <a:extLst>
                            <a:ext uri="{FF2B5EF4-FFF2-40B4-BE49-F238E27FC236}">
                              <a16:creationId xmlns:a16="http://schemas.microsoft.com/office/drawing/2014/main" id="{2D681EE6-BA85-29FD-93AA-8991FCAD4E11}"/>
                            </a:ext>
                          </a:extLst>
                        </xdr:cNvPr>
                        <xdr:cNvSpPr txBox="1"/>
                      </xdr:nvSpPr>
                      <xdr:spPr>
                        <a:xfrm>
                          <a:off x="7193538" y="1404937"/>
                          <a:ext cx="569387" cy="515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Meiryo UI" panose="020B0604030504040204" pitchFamily="50" charset="-128"/>
                              <a:ea typeface="Meiryo UI" panose="020B0604030504040204" pitchFamily="50" charset="-128"/>
                            </a:rPr>
                            <a:t>会社名</a:t>
                          </a:r>
                          <a:endParaRPr kumimoji="1" lang="en-US" altLang="ja-JP" sz="1000">
                            <a:latin typeface="Meiryo UI" panose="020B0604030504040204" pitchFamily="50" charset="-128"/>
                            <a:ea typeface="Meiryo UI" panose="020B0604030504040204" pitchFamily="50" charset="-128"/>
                          </a:endParaRPr>
                        </a:p>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氏名</a:t>
                          </a:r>
                          <a:r>
                            <a:rPr kumimoji="1" lang="en-US" altLang="ja-JP" sz="1000">
                              <a:latin typeface="Meiryo UI" panose="020B0604030504040204" pitchFamily="50" charset="-128"/>
                              <a:ea typeface="Meiryo UI" panose="020B0604030504040204" pitchFamily="50" charset="-128"/>
                            </a:rPr>
                            <a:t>)</a:t>
                          </a:r>
                          <a:endParaRPr kumimoji="1" lang="ja-JP" altLang="en-US" sz="1000">
                            <a:latin typeface="Meiryo UI" panose="020B0604030504040204" pitchFamily="50" charset="-128"/>
                            <a:ea typeface="Meiryo UI" panose="020B0604030504040204" pitchFamily="50" charset="-128"/>
                          </a:endParaRPr>
                        </a:p>
                      </xdr:txBody>
                    </xdr:sp>
                    <xdr:sp macro="" textlink="">
                      <xdr:nvSpPr>
                        <xdr:cNvPr id="29" name="テキスト ボックス 28">
                          <a:extLst>
                            <a:ext uri="{FF2B5EF4-FFF2-40B4-BE49-F238E27FC236}">
                              <a16:creationId xmlns:a16="http://schemas.microsoft.com/office/drawing/2014/main" id="{A22277CF-1531-AD55-1E0B-C942C07A3B91}"/>
                            </a:ext>
                          </a:extLst>
                        </xdr:cNvPr>
                        <xdr:cNvSpPr txBox="1"/>
                      </xdr:nvSpPr>
                      <xdr:spPr>
                        <a:xfrm>
                          <a:off x="7149415" y="1921669"/>
                          <a:ext cx="723275"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電話番号</a:t>
                          </a:r>
                        </a:p>
                      </xdr:txBody>
                    </xdr:sp>
                    <xdr:sp macro="" textlink="">
                      <xdr:nvSpPr>
                        <xdr:cNvPr id="30" name="テキスト ボックス 29">
                          <a:extLst>
                            <a:ext uri="{FF2B5EF4-FFF2-40B4-BE49-F238E27FC236}">
                              <a16:creationId xmlns:a16="http://schemas.microsoft.com/office/drawing/2014/main" id="{A39CFD98-EFD5-9EB3-E94A-6FF71266D3AC}"/>
                            </a:ext>
                          </a:extLst>
                        </xdr:cNvPr>
                        <xdr:cNvSpPr txBox="1"/>
                      </xdr:nvSpPr>
                      <xdr:spPr>
                        <a:xfrm>
                          <a:off x="7149420" y="2207418"/>
                          <a:ext cx="723275"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登録番号</a:t>
                          </a:r>
                        </a:p>
                      </xdr:txBody>
                    </xdr:sp>
                  </xdr:grpSp>
                  <xdr:sp macro="" textlink="">
                    <xdr:nvSpPr>
                      <xdr:cNvPr id="25" name="テキスト ボックス 24">
                        <a:extLst>
                          <a:ext uri="{FF2B5EF4-FFF2-40B4-BE49-F238E27FC236}">
                            <a16:creationId xmlns:a16="http://schemas.microsoft.com/office/drawing/2014/main" id="{83F811EF-1B61-AF67-F82A-E00899FD0D6A}"/>
                          </a:ext>
                        </a:extLst>
                      </xdr:cNvPr>
                      <xdr:cNvSpPr txBox="1"/>
                    </xdr:nvSpPr>
                    <xdr:spPr>
                      <a:xfrm>
                        <a:off x="10417911" y="1512094"/>
                        <a:ext cx="319318"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Meiryo UI" panose="020B0604030504040204" pitchFamily="50" charset="-128"/>
                            <a:ea typeface="Meiryo UI" panose="020B0604030504040204" pitchFamily="50" charset="-128"/>
                          </a:rPr>
                          <a:t>㊞</a:t>
                        </a:r>
                      </a:p>
                    </xdr:txBody>
                  </xdr:sp>
                </xdr:grpSp>
                <xdr:sp macro="" textlink="">
                  <xdr:nvSpPr>
                    <xdr:cNvPr id="23" name="テキスト ボックス 22">
                      <a:extLst>
                        <a:ext uri="{FF2B5EF4-FFF2-40B4-BE49-F238E27FC236}">
                          <a16:creationId xmlns:a16="http://schemas.microsoft.com/office/drawing/2014/main" id="{16C2F351-AB23-AE9A-3108-787AD84384B8}"/>
                        </a:ext>
                      </a:extLst>
                    </xdr:cNvPr>
                    <xdr:cNvSpPr txBox="1"/>
                  </xdr:nvSpPr>
                  <xdr:spPr>
                    <a:xfrm>
                      <a:off x="9610379" y="31338"/>
                      <a:ext cx="319318" cy="261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latin typeface="Meiryo UI" panose="020B0604030504040204" pitchFamily="50" charset="-128"/>
                          <a:ea typeface="Meiryo UI" panose="020B0604030504040204" pitchFamily="50" charset="-128"/>
                        </a:rPr>
                        <a:t>№</a:t>
                      </a:r>
                    </a:p>
                  </xdr:txBody>
                </xdr:sp>
              </xdr:grpSp>
            </xdr:grpSp>
            <xdr:cxnSp macro="">
              <xdr:nvCxnSpPr>
                <xdr:cNvPr id="18" name="直線コネクタ 17">
                  <a:extLst>
                    <a:ext uri="{FF2B5EF4-FFF2-40B4-BE49-F238E27FC236}">
                      <a16:creationId xmlns:a16="http://schemas.microsoft.com/office/drawing/2014/main" id="{0B0F59FC-F66A-11F1-7C9B-4B0B7C3E8D14}"/>
                    </a:ext>
                  </a:extLst>
                </xdr:cNvPr>
                <xdr:cNvCxnSpPr/>
              </xdr:nvCxnSpPr>
              <xdr:spPr>
                <a:xfrm>
                  <a:off x="59532" y="1926281"/>
                  <a:ext cx="355672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a:extLst>
                    <a:ext uri="{FF2B5EF4-FFF2-40B4-BE49-F238E27FC236}">
                      <a16:creationId xmlns:a16="http://schemas.microsoft.com/office/drawing/2014/main" id="{9F4C6141-4E1A-9CB6-ED50-92AD384910C5}"/>
                    </a:ext>
                  </a:extLst>
                </xdr:cNvPr>
                <xdr:cNvCxnSpPr/>
              </xdr:nvCxnSpPr>
              <xdr:spPr>
                <a:xfrm>
                  <a:off x="69057" y="2197743"/>
                  <a:ext cx="354720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2" name="直線コネクタ 11">
                <a:extLst>
                  <a:ext uri="{FF2B5EF4-FFF2-40B4-BE49-F238E27FC236}">
                    <a16:creationId xmlns:a16="http://schemas.microsoft.com/office/drawing/2014/main" id="{EAE99965-C736-9F74-A798-51CADAF28343}"/>
                  </a:ext>
                </a:extLst>
              </xdr:cNvPr>
              <xdr:cNvCxnSpPr/>
            </xdr:nvCxnSpPr>
            <xdr:spPr>
              <a:xfrm>
                <a:off x="7496176" y="1104900"/>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B2A71D2B-5107-EC13-0A60-EFB826CF7A38}"/>
                  </a:ext>
                </a:extLst>
              </xdr:cNvPr>
              <xdr:cNvCxnSpPr/>
            </xdr:nvCxnSpPr>
            <xdr:spPr>
              <a:xfrm>
                <a:off x="7515225" y="138112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BB3C985F-2545-EBCC-5714-A25928B8BD64}"/>
                  </a:ext>
                </a:extLst>
              </xdr:cNvPr>
              <xdr:cNvCxnSpPr/>
            </xdr:nvCxnSpPr>
            <xdr:spPr>
              <a:xfrm>
                <a:off x="7508074" y="193357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6377457A-0363-017F-471B-5170D8CE0FDB}"/>
                  </a:ext>
                </a:extLst>
              </xdr:cNvPr>
              <xdr:cNvCxnSpPr/>
            </xdr:nvCxnSpPr>
            <xdr:spPr>
              <a:xfrm>
                <a:off x="7505700" y="2209823"/>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E255F65A-DCF2-0479-EA02-A30A070F10B5}"/>
                  </a:ext>
                </a:extLst>
              </xdr:cNvPr>
              <xdr:cNvCxnSpPr/>
            </xdr:nvCxnSpPr>
            <xdr:spPr>
              <a:xfrm>
                <a:off x="7505700" y="248602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 name="テキスト ボックス 9">
              <a:extLst>
                <a:ext uri="{FF2B5EF4-FFF2-40B4-BE49-F238E27FC236}">
                  <a16:creationId xmlns:a16="http://schemas.microsoft.com/office/drawing/2014/main" id="{6E8C32C6-5B98-7C98-82C3-8A634C67FEB2}"/>
                </a:ext>
              </a:extLst>
            </xdr:cNvPr>
            <xdr:cNvSpPr txBox="1">
              <a:spLocks/>
            </xdr:cNvSpPr>
          </xdr:nvSpPr>
          <xdr:spPr>
            <a:xfrm>
              <a:off x="5448203" y="1390650"/>
              <a:ext cx="561974" cy="319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税込</a:t>
              </a:r>
              <a:r>
                <a:rPr kumimoji="1" lang="en-US" altLang="ja-JP" sz="1000">
                  <a:latin typeface="Meiryo UI" panose="020B0604030504040204" pitchFamily="50" charset="-128"/>
                  <a:ea typeface="Meiryo UI" panose="020B0604030504040204" pitchFamily="50" charset="-128"/>
                </a:rPr>
                <a:t>)</a:t>
              </a:r>
              <a:endParaRPr kumimoji="1" lang="ja-JP" altLang="en-US" sz="1000">
                <a:latin typeface="Meiryo UI" panose="020B0604030504040204" pitchFamily="50" charset="-128"/>
                <a:ea typeface="Meiryo UI" panose="020B0604030504040204" pitchFamily="50" charset="-128"/>
              </a:endParaRPr>
            </a:p>
          </xdr:txBody>
        </xdr:sp>
      </xdr:grpSp>
      <xdr:cxnSp macro="">
        <xdr:nvCxnSpPr>
          <xdr:cNvPr id="5" name="直線コネクタ 4">
            <a:extLst>
              <a:ext uri="{FF2B5EF4-FFF2-40B4-BE49-F238E27FC236}">
                <a16:creationId xmlns:a16="http://schemas.microsoft.com/office/drawing/2014/main" id="{4BD0BA52-D13F-6AF0-A909-C6F3F2CF0FB3}"/>
              </a:ext>
            </a:extLst>
          </xdr:cNvPr>
          <xdr:cNvCxnSpPr/>
        </xdr:nvCxnSpPr>
        <xdr:spPr>
          <a:xfrm>
            <a:off x="4280208" y="1676400"/>
            <a:ext cx="331121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0A93AB22-720D-E356-3BA7-D9D036B8B3ED}"/>
              </a:ext>
            </a:extLst>
          </xdr:cNvPr>
          <xdr:cNvCxnSpPr/>
        </xdr:nvCxnSpPr>
        <xdr:spPr>
          <a:xfrm>
            <a:off x="4269613" y="2225927"/>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1BE9B182-2396-90A8-5FF0-4D0B79516BA7}"/>
              </a:ext>
            </a:extLst>
          </xdr:cNvPr>
          <xdr:cNvCxnSpPr/>
        </xdr:nvCxnSpPr>
        <xdr:spPr>
          <a:xfrm>
            <a:off x="4258438" y="2501747"/>
            <a:ext cx="332346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1236E312-489F-F71A-B91C-CF2D1892228B}"/>
              </a:ext>
            </a:extLst>
          </xdr:cNvPr>
          <xdr:cNvCxnSpPr/>
        </xdr:nvCxnSpPr>
        <xdr:spPr>
          <a:xfrm>
            <a:off x="4269613" y="1949702"/>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1174751</xdr:colOff>
      <xdr:row>5</xdr:row>
      <xdr:rowOff>264581</xdr:rowOff>
    </xdr:from>
    <xdr:to>
      <xdr:col>3</xdr:col>
      <xdr:colOff>381462</xdr:colOff>
      <xdr:row>7</xdr:row>
      <xdr:rowOff>33012</xdr:rowOff>
    </xdr:to>
    <xdr:sp macro="" textlink="">
      <xdr:nvSpPr>
        <xdr:cNvPr id="37" name="テキスト ボックス 36">
          <a:extLst>
            <a:ext uri="{FF2B5EF4-FFF2-40B4-BE49-F238E27FC236}">
              <a16:creationId xmlns:a16="http://schemas.microsoft.com/office/drawing/2014/main" id="{52A4AB41-9281-43C9-AF35-CB9EBC5210B8}"/>
            </a:ext>
          </a:extLst>
        </xdr:cNvPr>
        <xdr:cNvSpPr txBox="1">
          <a:spLocks/>
        </xdr:cNvSpPr>
      </xdr:nvSpPr>
      <xdr:spPr>
        <a:xfrm>
          <a:off x="5441951" y="1645706"/>
          <a:ext cx="559261" cy="3208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税込</a:t>
          </a:r>
          <a:r>
            <a:rPr kumimoji="1" lang="en-US" altLang="ja-JP" sz="1000">
              <a:latin typeface="Meiryo UI" panose="020B0604030504040204" pitchFamily="50" charset="-128"/>
              <a:ea typeface="Meiryo UI" panose="020B0604030504040204" pitchFamily="50" charset="-128"/>
            </a:rPr>
            <a:t>)</a:t>
          </a:r>
          <a:endParaRPr kumimoji="1" lang="ja-JP" altLang="en-US" sz="1000">
            <a:latin typeface="Meiryo UI" panose="020B0604030504040204" pitchFamily="50" charset="-128"/>
            <a:ea typeface="Meiryo UI" panose="020B0604030504040204" pitchFamily="50" charset="-128"/>
          </a:endParaRPr>
        </a:p>
      </xdr:txBody>
    </xdr:sp>
    <xdr:clientData/>
  </xdr:twoCellAnchor>
  <xdr:twoCellAnchor>
    <xdr:from>
      <xdr:col>7</xdr:col>
      <xdr:colOff>423332</xdr:colOff>
      <xdr:row>1</xdr:row>
      <xdr:rowOff>0</xdr:rowOff>
    </xdr:from>
    <xdr:to>
      <xdr:col>8</xdr:col>
      <xdr:colOff>5705</xdr:colOff>
      <xdr:row>1</xdr:row>
      <xdr:rowOff>0</xdr:rowOff>
    </xdr:to>
    <xdr:cxnSp macro="">
      <xdr:nvCxnSpPr>
        <xdr:cNvPr id="38" name="直線コネクタ 37">
          <a:extLst>
            <a:ext uri="{FF2B5EF4-FFF2-40B4-BE49-F238E27FC236}">
              <a16:creationId xmlns:a16="http://schemas.microsoft.com/office/drawing/2014/main" id="{B5DE7EF7-BEF3-466B-B11B-BCDF62A25FB9}"/>
            </a:ext>
          </a:extLst>
        </xdr:cNvPr>
        <xdr:cNvCxnSpPr/>
      </xdr:nvCxnSpPr>
      <xdr:spPr>
        <a:xfrm>
          <a:off x="10805582" y="276225"/>
          <a:ext cx="10873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31749</xdr:rowOff>
    </xdr:from>
    <xdr:to>
      <xdr:col>8</xdr:col>
      <xdr:colOff>83325</xdr:colOff>
      <xdr:row>9</xdr:row>
      <xdr:rowOff>57462</xdr:rowOff>
    </xdr:to>
    <xdr:grpSp>
      <xdr:nvGrpSpPr>
        <xdr:cNvPr id="2" name="グループ化 1">
          <a:extLst>
            <a:ext uri="{FF2B5EF4-FFF2-40B4-BE49-F238E27FC236}">
              <a16:creationId xmlns:a16="http://schemas.microsoft.com/office/drawing/2014/main" id="{C2DC32A5-0B84-4782-8BA8-77B7BE60F42C}"/>
            </a:ext>
          </a:extLst>
        </xdr:cNvPr>
        <xdr:cNvGrpSpPr/>
      </xdr:nvGrpSpPr>
      <xdr:grpSpPr>
        <a:xfrm>
          <a:off x="1" y="31749"/>
          <a:ext cx="11970524" cy="2511738"/>
          <a:chOff x="1" y="31842"/>
          <a:chExt cx="11970524" cy="2530695"/>
        </a:xfrm>
      </xdr:grpSpPr>
      <xdr:grpSp>
        <xdr:nvGrpSpPr>
          <xdr:cNvPr id="3" name="グループ化 2">
            <a:extLst>
              <a:ext uri="{FF2B5EF4-FFF2-40B4-BE49-F238E27FC236}">
                <a16:creationId xmlns:a16="http://schemas.microsoft.com/office/drawing/2014/main" id="{88FF58A9-5B50-0027-870F-D464FC4F1EBD}"/>
              </a:ext>
            </a:extLst>
          </xdr:cNvPr>
          <xdr:cNvGrpSpPr/>
        </xdr:nvGrpSpPr>
        <xdr:grpSpPr>
          <a:xfrm>
            <a:off x="1" y="31842"/>
            <a:ext cx="11970524" cy="2530695"/>
            <a:chOff x="1" y="31842"/>
            <a:chExt cx="11970524" cy="2530695"/>
          </a:xfrm>
        </xdr:grpSpPr>
        <xdr:grpSp>
          <xdr:nvGrpSpPr>
            <xdr:cNvPr id="8" name="グループ化 7">
              <a:extLst>
                <a:ext uri="{FF2B5EF4-FFF2-40B4-BE49-F238E27FC236}">
                  <a16:creationId xmlns:a16="http://schemas.microsoft.com/office/drawing/2014/main" id="{55B6CC24-8513-2F7F-8038-A13FC3F2B56E}"/>
                </a:ext>
              </a:extLst>
            </xdr:cNvPr>
            <xdr:cNvGrpSpPr/>
          </xdr:nvGrpSpPr>
          <xdr:grpSpPr>
            <a:xfrm>
              <a:off x="1" y="31842"/>
              <a:ext cx="11970524" cy="2530695"/>
              <a:chOff x="1" y="31605"/>
              <a:chExt cx="11332349" cy="2511882"/>
            </a:xfrm>
          </xdr:grpSpPr>
          <xdr:grpSp>
            <xdr:nvGrpSpPr>
              <xdr:cNvPr id="10" name="グループ化 9">
                <a:extLst>
                  <a:ext uri="{FF2B5EF4-FFF2-40B4-BE49-F238E27FC236}">
                    <a16:creationId xmlns:a16="http://schemas.microsoft.com/office/drawing/2014/main" id="{0A0B6182-6A65-4EC5-6437-88B926992DDE}"/>
                  </a:ext>
                </a:extLst>
              </xdr:cNvPr>
              <xdr:cNvGrpSpPr/>
            </xdr:nvGrpSpPr>
            <xdr:grpSpPr>
              <a:xfrm>
                <a:off x="1" y="31605"/>
                <a:ext cx="11332349" cy="2511882"/>
                <a:chOff x="1" y="31338"/>
                <a:chExt cx="11084699" cy="2490718"/>
              </a:xfrm>
            </xdr:grpSpPr>
            <xdr:grpSp>
              <xdr:nvGrpSpPr>
                <xdr:cNvPr id="16" name="グループ化 15">
                  <a:extLst>
                    <a:ext uri="{FF2B5EF4-FFF2-40B4-BE49-F238E27FC236}">
                      <a16:creationId xmlns:a16="http://schemas.microsoft.com/office/drawing/2014/main" id="{14D96BD8-3A57-E31C-ABC0-9B469209DC31}"/>
                    </a:ext>
                  </a:extLst>
                </xdr:cNvPr>
                <xdr:cNvGrpSpPr>
                  <a:grpSpLocks noChangeAspect="1"/>
                </xdr:cNvGrpSpPr>
              </xdr:nvGrpSpPr>
              <xdr:grpSpPr>
                <a:xfrm>
                  <a:off x="1" y="31338"/>
                  <a:ext cx="11084699" cy="2490718"/>
                  <a:chOff x="0" y="31338"/>
                  <a:chExt cx="10737229" cy="2490718"/>
                </a:xfrm>
              </xdr:grpSpPr>
              <xdr:grpSp>
                <xdr:nvGrpSpPr>
                  <xdr:cNvPr id="19" name="グループ化 18">
                    <a:extLst>
                      <a:ext uri="{FF2B5EF4-FFF2-40B4-BE49-F238E27FC236}">
                        <a16:creationId xmlns:a16="http://schemas.microsoft.com/office/drawing/2014/main" id="{31989664-0A3B-7D8D-D60C-774F8A4F7030}"/>
                      </a:ext>
                    </a:extLst>
                  </xdr:cNvPr>
                  <xdr:cNvGrpSpPr/>
                </xdr:nvGrpSpPr>
                <xdr:grpSpPr>
                  <a:xfrm>
                    <a:off x="0" y="300033"/>
                    <a:ext cx="3519987" cy="1923314"/>
                    <a:chOff x="0" y="300033"/>
                    <a:chExt cx="3519987" cy="1923314"/>
                  </a:xfrm>
                </xdr:grpSpPr>
                <xdr:sp macro="" textlink="">
                  <xdr:nvSpPr>
                    <xdr:cNvPr id="30" name="テキスト ボックス 29">
                      <a:extLst>
                        <a:ext uri="{FF2B5EF4-FFF2-40B4-BE49-F238E27FC236}">
                          <a16:creationId xmlns:a16="http://schemas.microsoft.com/office/drawing/2014/main" id="{C4BEE8F1-9637-2971-44F5-6DBB6F105AF6}"/>
                        </a:ext>
                      </a:extLst>
                    </xdr:cNvPr>
                    <xdr:cNvSpPr txBox="1"/>
                  </xdr:nvSpPr>
                  <xdr:spPr>
                    <a:xfrm>
                      <a:off x="0" y="300033"/>
                      <a:ext cx="3195636" cy="4976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u="sng">
                          <a:latin typeface="Meiryo UI" panose="020B0604030504040204" pitchFamily="50" charset="-128"/>
                          <a:ea typeface="Meiryo UI" panose="020B0604030504040204" pitchFamily="50" charset="-128"/>
                        </a:rPr>
                        <a:t>株式会社　朝日プラント　御中</a:t>
                      </a:r>
                      <a:endParaRPr kumimoji="1" lang="ja-JP" altLang="en-US" sz="1100" b="1" u="sng">
                        <a:latin typeface="Meiryo UI" panose="020B0604030504040204" pitchFamily="50" charset="-128"/>
                        <a:ea typeface="Meiryo UI" panose="020B0604030504040204" pitchFamily="50" charset="-128"/>
                      </a:endParaRPr>
                    </a:p>
                  </xdr:txBody>
                </xdr:sp>
                <xdr:grpSp>
                  <xdr:nvGrpSpPr>
                    <xdr:cNvPr id="31" name="グループ化 30">
                      <a:extLst>
                        <a:ext uri="{FF2B5EF4-FFF2-40B4-BE49-F238E27FC236}">
                          <a16:creationId xmlns:a16="http://schemas.microsoft.com/office/drawing/2014/main" id="{427E29B2-FBE6-EA5C-AD86-BDC3929F9732}"/>
                        </a:ext>
                      </a:extLst>
                    </xdr:cNvPr>
                    <xdr:cNvGrpSpPr/>
                  </xdr:nvGrpSpPr>
                  <xdr:grpSpPr>
                    <a:xfrm>
                      <a:off x="30958" y="1088235"/>
                      <a:ext cx="3489029" cy="1135112"/>
                      <a:chOff x="30958" y="1088235"/>
                      <a:chExt cx="3489029" cy="1135112"/>
                    </a:xfrm>
                  </xdr:grpSpPr>
                  <xdr:sp macro="" textlink="">
                    <xdr:nvSpPr>
                      <xdr:cNvPr id="32" name="テキスト ボックス 31">
                        <a:extLst>
                          <a:ext uri="{FF2B5EF4-FFF2-40B4-BE49-F238E27FC236}">
                            <a16:creationId xmlns:a16="http://schemas.microsoft.com/office/drawing/2014/main" id="{4440C717-E555-F11C-FEFF-BB7ACBCDB67C}"/>
                          </a:ext>
                        </a:extLst>
                      </xdr:cNvPr>
                      <xdr:cNvSpPr txBox="1"/>
                    </xdr:nvSpPr>
                    <xdr:spPr>
                      <a:xfrm>
                        <a:off x="33340" y="1088235"/>
                        <a:ext cx="866904"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件　　　　　名</a:t>
                        </a:r>
                      </a:p>
                    </xdr:txBody>
                  </xdr:sp>
                  <xdr:sp macro="" textlink="">
                    <xdr:nvSpPr>
                      <xdr:cNvPr id="33" name="テキスト ボックス 32">
                        <a:extLst>
                          <a:ext uri="{FF2B5EF4-FFF2-40B4-BE49-F238E27FC236}">
                            <a16:creationId xmlns:a16="http://schemas.microsoft.com/office/drawing/2014/main" id="{B9950BA4-3F52-CBDB-5BBC-C8544682E5CA}"/>
                          </a:ext>
                        </a:extLst>
                      </xdr:cNvPr>
                      <xdr:cNvSpPr txBox="1"/>
                    </xdr:nvSpPr>
                    <xdr:spPr>
                      <a:xfrm>
                        <a:off x="35718" y="1395412"/>
                        <a:ext cx="1066831"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050">
                            <a:latin typeface="Meiryo UI" panose="020B0604030504040204" pitchFamily="50" charset="-128"/>
                            <a:ea typeface="Meiryo UI" panose="020B0604030504040204" pitchFamily="50" charset="-128"/>
                          </a:rPr>
                          <a:t>契約金額又は</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見積金額</a:t>
                        </a:r>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税込</a:t>
                        </a:r>
                        <a:r>
                          <a:rPr kumimoji="1" lang="en-US" altLang="ja-JP" sz="1050">
                            <a:latin typeface="Meiryo UI" panose="020B0604030504040204" pitchFamily="50" charset="-128"/>
                            <a:ea typeface="Meiryo UI" panose="020B0604030504040204" pitchFamily="50" charset="-128"/>
                          </a:rPr>
                          <a:t>)</a:t>
                        </a:r>
                        <a:endParaRPr kumimoji="1" lang="ja-JP" altLang="en-US" sz="1050">
                          <a:latin typeface="Meiryo UI" panose="020B0604030504040204" pitchFamily="50" charset="-128"/>
                          <a:ea typeface="Meiryo UI" panose="020B0604030504040204" pitchFamily="50" charset="-128"/>
                        </a:endParaRPr>
                      </a:p>
                    </xdr:txBody>
                  </xdr:sp>
                  <xdr:sp macro="" textlink="">
                    <xdr:nvSpPr>
                      <xdr:cNvPr id="34" name="テキスト ボックス 33">
                        <a:extLst>
                          <a:ext uri="{FF2B5EF4-FFF2-40B4-BE49-F238E27FC236}">
                            <a16:creationId xmlns:a16="http://schemas.microsoft.com/office/drawing/2014/main" id="{3824238B-95C9-D75F-45E0-8AEF732AD755}"/>
                          </a:ext>
                        </a:extLst>
                      </xdr:cNvPr>
                      <xdr:cNvSpPr txBox="1"/>
                    </xdr:nvSpPr>
                    <xdr:spPr>
                      <a:xfrm>
                        <a:off x="30958" y="1919289"/>
                        <a:ext cx="1066831"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既収金額</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税込</a:t>
                        </a:r>
                        <a:r>
                          <a:rPr kumimoji="1" lang="en-US" altLang="ja-JP" sz="1100">
                            <a:latin typeface="Meiryo UI" panose="020B0604030504040204" pitchFamily="50" charset="-128"/>
                            <a:ea typeface="Meiryo UI" panose="020B0604030504040204" pitchFamily="50" charset="-128"/>
                          </a:rPr>
                          <a:t>)</a:t>
                        </a:r>
                        <a:endParaRPr kumimoji="1" lang="ja-JP" altLang="en-US" sz="1100">
                          <a:latin typeface="Meiryo UI" panose="020B0604030504040204" pitchFamily="50" charset="-128"/>
                          <a:ea typeface="Meiryo UI" panose="020B0604030504040204" pitchFamily="50" charset="-128"/>
                        </a:endParaRPr>
                      </a:p>
                    </xdr:txBody>
                  </xdr:sp>
                  <xdr:cxnSp macro="">
                    <xdr:nvCxnSpPr>
                      <xdr:cNvPr id="35" name="直線コネクタ 34">
                        <a:extLst>
                          <a:ext uri="{FF2B5EF4-FFF2-40B4-BE49-F238E27FC236}">
                            <a16:creationId xmlns:a16="http://schemas.microsoft.com/office/drawing/2014/main" id="{721B4820-AD36-EDFD-A442-D51B9BCBEB6B}"/>
                          </a:ext>
                        </a:extLst>
                      </xdr:cNvPr>
                      <xdr:cNvCxnSpPr/>
                    </xdr:nvCxnSpPr>
                    <xdr:spPr>
                      <a:xfrm>
                        <a:off x="59531" y="1376060"/>
                        <a:ext cx="346045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grpSp>
                <xdr:nvGrpSpPr>
                  <xdr:cNvPr id="20" name="グループ化 19">
                    <a:extLst>
                      <a:ext uri="{FF2B5EF4-FFF2-40B4-BE49-F238E27FC236}">
                        <a16:creationId xmlns:a16="http://schemas.microsoft.com/office/drawing/2014/main" id="{028975D6-5EB3-4333-2175-1905CDAEF140}"/>
                      </a:ext>
                    </a:extLst>
                  </xdr:cNvPr>
                  <xdr:cNvGrpSpPr/>
                </xdr:nvGrpSpPr>
                <xdr:grpSpPr>
                  <a:xfrm>
                    <a:off x="7149415" y="31338"/>
                    <a:ext cx="3587814" cy="2490718"/>
                    <a:chOff x="7149415" y="31338"/>
                    <a:chExt cx="3587814" cy="2490718"/>
                  </a:xfrm>
                </xdr:grpSpPr>
                <xdr:grpSp>
                  <xdr:nvGrpSpPr>
                    <xdr:cNvPr id="21" name="グループ化 20">
                      <a:extLst>
                        <a:ext uri="{FF2B5EF4-FFF2-40B4-BE49-F238E27FC236}">
                          <a16:creationId xmlns:a16="http://schemas.microsoft.com/office/drawing/2014/main" id="{2A9CD192-6609-5C8F-29DD-AF466D696782}"/>
                        </a:ext>
                      </a:extLst>
                    </xdr:cNvPr>
                    <xdr:cNvGrpSpPr/>
                  </xdr:nvGrpSpPr>
                  <xdr:grpSpPr>
                    <a:xfrm>
                      <a:off x="7149415" y="814388"/>
                      <a:ext cx="3587814" cy="1707668"/>
                      <a:chOff x="7149415" y="814388"/>
                      <a:chExt cx="3587814" cy="1707668"/>
                    </a:xfrm>
                  </xdr:grpSpPr>
                  <xdr:grpSp>
                    <xdr:nvGrpSpPr>
                      <xdr:cNvPr id="23" name="グループ化 22">
                        <a:extLst>
                          <a:ext uri="{FF2B5EF4-FFF2-40B4-BE49-F238E27FC236}">
                            <a16:creationId xmlns:a16="http://schemas.microsoft.com/office/drawing/2014/main" id="{AD8BB84A-E5AE-54BE-D291-271C71634875}"/>
                          </a:ext>
                        </a:extLst>
                      </xdr:cNvPr>
                      <xdr:cNvGrpSpPr/>
                    </xdr:nvGrpSpPr>
                    <xdr:grpSpPr>
                      <a:xfrm>
                        <a:off x="7149415" y="814388"/>
                        <a:ext cx="723280" cy="1707668"/>
                        <a:chOff x="7149415" y="814388"/>
                        <a:chExt cx="723280" cy="1707668"/>
                      </a:xfrm>
                    </xdr:grpSpPr>
                    <xdr:sp macro="" textlink="">
                      <xdr:nvSpPr>
                        <xdr:cNvPr id="25" name="テキスト ボックス 24">
                          <a:extLst>
                            <a:ext uri="{FF2B5EF4-FFF2-40B4-BE49-F238E27FC236}">
                              <a16:creationId xmlns:a16="http://schemas.microsoft.com/office/drawing/2014/main" id="{66D9773D-711B-3EEE-2474-75AD2208CA83}"/>
                            </a:ext>
                          </a:extLst>
                        </xdr:cNvPr>
                        <xdr:cNvSpPr txBox="1">
                          <a:spLocks/>
                        </xdr:cNvSpPr>
                      </xdr:nvSpPr>
                      <xdr:spPr>
                        <a:xfrm>
                          <a:off x="7290568" y="814388"/>
                          <a:ext cx="319318"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a:t>
                          </a:r>
                        </a:p>
                      </xdr:txBody>
                    </xdr:sp>
                    <xdr:sp macro="" textlink="">
                      <xdr:nvSpPr>
                        <xdr:cNvPr id="26" name="テキスト ボックス 25">
                          <a:extLst>
                            <a:ext uri="{FF2B5EF4-FFF2-40B4-BE49-F238E27FC236}">
                              <a16:creationId xmlns:a16="http://schemas.microsoft.com/office/drawing/2014/main" id="{13818685-2C5C-6AD5-C8E5-9BC6E94F1082}"/>
                            </a:ext>
                          </a:extLst>
                        </xdr:cNvPr>
                        <xdr:cNvSpPr txBox="1"/>
                      </xdr:nvSpPr>
                      <xdr:spPr>
                        <a:xfrm>
                          <a:off x="7191527" y="1078706"/>
                          <a:ext cx="526298"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住　所</a:t>
                          </a:r>
                        </a:p>
                      </xdr:txBody>
                    </xdr:sp>
                    <xdr:sp macro="" textlink="">
                      <xdr:nvSpPr>
                        <xdr:cNvPr id="27" name="テキスト ボックス 26">
                          <a:extLst>
                            <a:ext uri="{FF2B5EF4-FFF2-40B4-BE49-F238E27FC236}">
                              <a16:creationId xmlns:a16="http://schemas.microsoft.com/office/drawing/2014/main" id="{52F7DCEB-FBCA-E0B7-17EF-2ECACE669002}"/>
                            </a:ext>
                          </a:extLst>
                        </xdr:cNvPr>
                        <xdr:cNvSpPr txBox="1"/>
                      </xdr:nvSpPr>
                      <xdr:spPr>
                        <a:xfrm>
                          <a:off x="7193538" y="1404937"/>
                          <a:ext cx="569387" cy="515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Meiryo UI" panose="020B0604030504040204" pitchFamily="50" charset="-128"/>
                              <a:ea typeface="Meiryo UI" panose="020B0604030504040204" pitchFamily="50" charset="-128"/>
                            </a:rPr>
                            <a:t>会社名</a:t>
                          </a:r>
                          <a:endParaRPr kumimoji="1" lang="en-US" altLang="ja-JP" sz="1000">
                            <a:latin typeface="Meiryo UI" panose="020B0604030504040204" pitchFamily="50" charset="-128"/>
                            <a:ea typeface="Meiryo UI" panose="020B0604030504040204" pitchFamily="50" charset="-128"/>
                          </a:endParaRPr>
                        </a:p>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氏名</a:t>
                          </a:r>
                          <a:r>
                            <a:rPr kumimoji="1" lang="en-US" altLang="ja-JP" sz="1000">
                              <a:latin typeface="Meiryo UI" panose="020B0604030504040204" pitchFamily="50" charset="-128"/>
                              <a:ea typeface="Meiryo UI" panose="020B0604030504040204" pitchFamily="50" charset="-128"/>
                            </a:rPr>
                            <a:t>)</a:t>
                          </a:r>
                          <a:endParaRPr kumimoji="1" lang="ja-JP" altLang="en-US" sz="1000">
                            <a:latin typeface="Meiryo UI" panose="020B0604030504040204" pitchFamily="50" charset="-128"/>
                            <a:ea typeface="Meiryo UI" panose="020B0604030504040204" pitchFamily="50" charset="-128"/>
                          </a:endParaRPr>
                        </a:p>
                      </xdr:txBody>
                    </xdr:sp>
                    <xdr:sp macro="" textlink="">
                      <xdr:nvSpPr>
                        <xdr:cNvPr id="28" name="テキスト ボックス 27">
                          <a:extLst>
                            <a:ext uri="{FF2B5EF4-FFF2-40B4-BE49-F238E27FC236}">
                              <a16:creationId xmlns:a16="http://schemas.microsoft.com/office/drawing/2014/main" id="{2C53521A-A9B2-A9BD-D339-9481EADCDA2C}"/>
                            </a:ext>
                          </a:extLst>
                        </xdr:cNvPr>
                        <xdr:cNvSpPr txBox="1"/>
                      </xdr:nvSpPr>
                      <xdr:spPr>
                        <a:xfrm>
                          <a:off x="7149415" y="1921669"/>
                          <a:ext cx="723275"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電話番号</a:t>
                          </a:r>
                        </a:p>
                      </xdr:txBody>
                    </xdr:sp>
                    <xdr:sp macro="" textlink="">
                      <xdr:nvSpPr>
                        <xdr:cNvPr id="29" name="テキスト ボックス 28">
                          <a:extLst>
                            <a:ext uri="{FF2B5EF4-FFF2-40B4-BE49-F238E27FC236}">
                              <a16:creationId xmlns:a16="http://schemas.microsoft.com/office/drawing/2014/main" id="{65A5519D-24A2-130B-6266-503146C37B99}"/>
                            </a:ext>
                          </a:extLst>
                        </xdr:cNvPr>
                        <xdr:cNvSpPr txBox="1"/>
                      </xdr:nvSpPr>
                      <xdr:spPr>
                        <a:xfrm>
                          <a:off x="7149420" y="2207418"/>
                          <a:ext cx="723275"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登録番号</a:t>
                          </a:r>
                        </a:p>
                      </xdr:txBody>
                    </xdr:sp>
                  </xdr:grpSp>
                  <xdr:sp macro="" textlink="">
                    <xdr:nvSpPr>
                      <xdr:cNvPr id="24" name="テキスト ボックス 23">
                        <a:extLst>
                          <a:ext uri="{FF2B5EF4-FFF2-40B4-BE49-F238E27FC236}">
                            <a16:creationId xmlns:a16="http://schemas.microsoft.com/office/drawing/2014/main" id="{888CE924-8A10-5987-7357-2077A30993A2}"/>
                          </a:ext>
                        </a:extLst>
                      </xdr:cNvPr>
                      <xdr:cNvSpPr txBox="1"/>
                    </xdr:nvSpPr>
                    <xdr:spPr>
                      <a:xfrm>
                        <a:off x="10417911" y="1512094"/>
                        <a:ext cx="319318"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Meiryo UI" panose="020B0604030504040204" pitchFamily="50" charset="-128"/>
                            <a:ea typeface="Meiryo UI" panose="020B0604030504040204" pitchFamily="50" charset="-128"/>
                          </a:rPr>
                          <a:t>㊞</a:t>
                        </a:r>
                      </a:p>
                    </xdr:txBody>
                  </xdr:sp>
                </xdr:grpSp>
                <xdr:sp macro="" textlink="">
                  <xdr:nvSpPr>
                    <xdr:cNvPr id="22" name="テキスト ボックス 21">
                      <a:extLst>
                        <a:ext uri="{FF2B5EF4-FFF2-40B4-BE49-F238E27FC236}">
                          <a16:creationId xmlns:a16="http://schemas.microsoft.com/office/drawing/2014/main" id="{64A09A7A-04D1-5658-56C4-05F64A984057}"/>
                        </a:ext>
                      </a:extLst>
                    </xdr:cNvPr>
                    <xdr:cNvSpPr txBox="1"/>
                  </xdr:nvSpPr>
                  <xdr:spPr>
                    <a:xfrm>
                      <a:off x="9610379" y="31338"/>
                      <a:ext cx="319318" cy="261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latin typeface="Meiryo UI" panose="020B0604030504040204" pitchFamily="50" charset="-128"/>
                          <a:ea typeface="Meiryo UI" panose="020B0604030504040204" pitchFamily="50" charset="-128"/>
                        </a:rPr>
                        <a:t>№</a:t>
                      </a:r>
                    </a:p>
                  </xdr:txBody>
                </xdr:sp>
              </xdr:grpSp>
            </xdr:grpSp>
            <xdr:cxnSp macro="">
              <xdr:nvCxnSpPr>
                <xdr:cNvPr id="17" name="直線コネクタ 16">
                  <a:extLst>
                    <a:ext uri="{FF2B5EF4-FFF2-40B4-BE49-F238E27FC236}">
                      <a16:creationId xmlns:a16="http://schemas.microsoft.com/office/drawing/2014/main" id="{D916C76F-0DE2-A903-4673-4D847FEAF7C6}"/>
                    </a:ext>
                  </a:extLst>
                </xdr:cNvPr>
                <xdr:cNvCxnSpPr/>
              </xdr:nvCxnSpPr>
              <xdr:spPr>
                <a:xfrm>
                  <a:off x="59532" y="1926281"/>
                  <a:ext cx="355672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A4FF1F6A-D832-A49B-C354-6CE8DCDE9093}"/>
                    </a:ext>
                  </a:extLst>
                </xdr:cNvPr>
                <xdr:cNvCxnSpPr/>
              </xdr:nvCxnSpPr>
              <xdr:spPr>
                <a:xfrm>
                  <a:off x="69057" y="2197743"/>
                  <a:ext cx="354720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1" name="直線コネクタ 10">
                <a:extLst>
                  <a:ext uri="{FF2B5EF4-FFF2-40B4-BE49-F238E27FC236}">
                    <a16:creationId xmlns:a16="http://schemas.microsoft.com/office/drawing/2014/main" id="{E59FC554-A5F6-7ED4-6119-22235B1C19C4}"/>
                  </a:ext>
                </a:extLst>
              </xdr:cNvPr>
              <xdr:cNvCxnSpPr/>
            </xdr:nvCxnSpPr>
            <xdr:spPr>
              <a:xfrm>
                <a:off x="7496176" y="1104900"/>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81A1CB71-DA7A-F836-85D2-C86837F21411}"/>
                  </a:ext>
                </a:extLst>
              </xdr:cNvPr>
              <xdr:cNvCxnSpPr/>
            </xdr:nvCxnSpPr>
            <xdr:spPr>
              <a:xfrm>
                <a:off x="7515225" y="138112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1449FD6F-02CC-6F4A-5D7B-7782280968C0}"/>
                  </a:ext>
                </a:extLst>
              </xdr:cNvPr>
              <xdr:cNvCxnSpPr/>
            </xdr:nvCxnSpPr>
            <xdr:spPr>
              <a:xfrm>
                <a:off x="7508074" y="193357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CDA79B3D-9B69-5BE0-EC27-383AFCACD113}"/>
                  </a:ext>
                </a:extLst>
              </xdr:cNvPr>
              <xdr:cNvCxnSpPr/>
            </xdr:nvCxnSpPr>
            <xdr:spPr>
              <a:xfrm>
                <a:off x="7505700" y="2209823"/>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6FB00A5C-7943-F774-645E-08AA6EBE9BAC}"/>
                  </a:ext>
                </a:extLst>
              </xdr:cNvPr>
              <xdr:cNvCxnSpPr/>
            </xdr:nvCxnSpPr>
            <xdr:spPr>
              <a:xfrm>
                <a:off x="7505700" y="248602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9" name="テキスト ボックス 8">
              <a:extLst>
                <a:ext uri="{FF2B5EF4-FFF2-40B4-BE49-F238E27FC236}">
                  <a16:creationId xmlns:a16="http://schemas.microsoft.com/office/drawing/2014/main" id="{67C97113-E459-F9AA-AF6F-C228108E4099}"/>
                </a:ext>
              </a:extLst>
            </xdr:cNvPr>
            <xdr:cNvSpPr txBox="1">
              <a:spLocks/>
            </xdr:cNvSpPr>
          </xdr:nvSpPr>
          <xdr:spPr>
            <a:xfrm>
              <a:off x="5448203" y="1390650"/>
              <a:ext cx="561974" cy="319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税込</a:t>
              </a:r>
              <a:r>
                <a:rPr kumimoji="1" lang="en-US" altLang="ja-JP" sz="1000">
                  <a:latin typeface="Meiryo UI" panose="020B0604030504040204" pitchFamily="50" charset="-128"/>
                  <a:ea typeface="Meiryo UI" panose="020B0604030504040204" pitchFamily="50" charset="-128"/>
                </a:rPr>
                <a:t>)</a:t>
              </a:r>
              <a:endParaRPr kumimoji="1" lang="ja-JP" altLang="en-US" sz="1000">
                <a:latin typeface="Meiryo UI" panose="020B0604030504040204" pitchFamily="50" charset="-128"/>
                <a:ea typeface="Meiryo UI" panose="020B0604030504040204" pitchFamily="50" charset="-128"/>
              </a:endParaRPr>
            </a:p>
          </xdr:txBody>
        </xdr:sp>
      </xdr:grpSp>
      <xdr:cxnSp macro="">
        <xdr:nvCxnSpPr>
          <xdr:cNvPr id="4" name="直線コネクタ 3">
            <a:extLst>
              <a:ext uri="{FF2B5EF4-FFF2-40B4-BE49-F238E27FC236}">
                <a16:creationId xmlns:a16="http://schemas.microsoft.com/office/drawing/2014/main" id="{FE189055-0C2E-69E5-FB53-18F1E3B67A27}"/>
              </a:ext>
            </a:extLst>
          </xdr:cNvPr>
          <xdr:cNvCxnSpPr/>
        </xdr:nvCxnSpPr>
        <xdr:spPr>
          <a:xfrm>
            <a:off x="4280208" y="1676400"/>
            <a:ext cx="331121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D2B8BBB7-8953-17AA-57F8-DE88600C08DC}"/>
              </a:ext>
            </a:extLst>
          </xdr:cNvPr>
          <xdr:cNvCxnSpPr/>
        </xdr:nvCxnSpPr>
        <xdr:spPr>
          <a:xfrm>
            <a:off x="4269613" y="2225927"/>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4C99398D-F51E-27BA-145B-469C1E533521}"/>
              </a:ext>
            </a:extLst>
          </xdr:cNvPr>
          <xdr:cNvCxnSpPr/>
        </xdr:nvCxnSpPr>
        <xdr:spPr>
          <a:xfrm>
            <a:off x="4258438" y="2501747"/>
            <a:ext cx="332346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20A6CB33-D18E-D42D-9826-36CBD97F5706}"/>
              </a:ext>
            </a:extLst>
          </xdr:cNvPr>
          <xdr:cNvCxnSpPr/>
        </xdr:nvCxnSpPr>
        <xdr:spPr>
          <a:xfrm>
            <a:off x="4269613" y="1949702"/>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1174751</xdr:colOff>
      <xdr:row>5</xdr:row>
      <xdr:rowOff>264581</xdr:rowOff>
    </xdr:from>
    <xdr:to>
      <xdr:col>3</xdr:col>
      <xdr:colOff>381462</xdr:colOff>
      <xdr:row>7</xdr:row>
      <xdr:rowOff>33012</xdr:rowOff>
    </xdr:to>
    <xdr:sp macro="" textlink="">
      <xdr:nvSpPr>
        <xdr:cNvPr id="36" name="テキスト ボックス 35">
          <a:extLst>
            <a:ext uri="{FF2B5EF4-FFF2-40B4-BE49-F238E27FC236}">
              <a16:creationId xmlns:a16="http://schemas.microsoft.com/office/drawing/2014/main" id="{48BE19A2-0820-4E2F-8140-7993DB881ECA}"/>
            </a:ext>
          </a:extLst>
        </xdr:cNvPr>
        <xdr:cNvSpPr txBox="1">
          <a:spLocks/>
        </xdr:cNvSpPr>
      </xdr:nvSpPr>
      <xdr:spPr>
        <a:xfrm>
          <a:off x="5441951" y="1645706"/>
          <a:ext cx="559261" cy="3208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税込</a:t>
          </a:r>
          <a:r>
            <a:rPr kumimoji="1" lang="en-US" altLang="ja-JP" sz="1000">
              <a:latin typeface="Meiryo UI" panose="020B0604030504040204" pitchFamily="50" charset="-128"/>
              <a:ea typeface="Meiryo UI" panose="020B0604030504040204" pitchFamily="50" charset="-128"/>
            </a:rPr>
            <a:t>)</a:t>
          </a:r>
          <a:endParaRPr kumimoji="1" lang="ja-JP" altLang="en-US" sz="1000">
            <a:latin typeface="Meiryo UI" panose="020B0604030504040204" pitchFamily="50" charset="-128"/>
            <a:ea typeface="Meiryo UI" panose="020B0604030504040204" pitchFamily="50" charset="-128"/>
          </a:endParaRPr>
        </a:p>
      </xdr:txBody>
    </xdr:sp>
    <xdr:clientData/>
  </xdr:twoCellAnchor>
  <xdr:twoCellAnchor>
    <xdr:from>
      <xdr:col>7</xdr:col>
      <xdr:colOff>423332</xdr:colOff>
      <xdr:row>1</xdr:row>
      <xdr:rowOff>0</xdr:rowOff>
    </xdr:from>
    <xdr:to>
      <xdr:col>8</xdr:col>
      <xdr:colOff>5705</xdr:colOff>
      <xdr:row>1</xdr:row>
      <xdr:rowOff>0</xdr:rowOff>
    </xdr:to>
    <xdr:cxnSp macro="">
      <xdr:nvCxnSpPr>
        <xdr:cNvPr id="37" name="直線コネクタ 36">
          <a:extLst>
            <a:ext uri="{FF2B5EF4-FFF2-40B4-BE49-F238E27FC236}">
              <a16:creationId xmlns:a16="http://schemas.microsoft.com/office/drawing/2014/main" id="{61AEDBFE-EBE5-4F8D-AE7A-FAD0DE284ECD}"/>
            </a:ext>
          </a:extLst>
        </xdr:cNvPr>
        <xdr:cNvCxnSpPr/>
      </xdr:nvCxnSpPr>
      <xdr:spPr>
        <a:xfrm>
          <a:off x="10805582" y="276225"/>
          <a:ext cx="10873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22</xdr:row>
          <xdr:rowOff>266700</xdr:rowOff>
        </xdr:from>
        <xdr:to>
          <xdr:col>2</xdr:col>
          <xdr:colOff>876300</xdr:colOff>
          <xdr:row>28</xdr:row>
          <xdr:rowOff>19050</xdr:rowOff>
        </xdr:to>
        <xdr:pic>
          <xdr:nvPicPr>
            <xdr:cNvPr id="38" name="図 37">
              <a:extLst>
                <a:ext uri="{FF2B5EF4-FFF2-40B4-BE49-F238E27FC236}">
                  <a16:creationId xmlns:a16="http://schemas.microsoft.com/office/drawing/2014/main" id="{36844B67-BE60-4159-9DA3-331CD3AC3820}"/>
                </a:ext>
              </a:extLst>
            </xdr:cNvPr>
            <xdr:cNvPicPr>
              <a:picLocks noChangeAspect="1" noChangeArrowheads="1"/>
              <a:extLst>
                <a:ext uri="{84589F7E-364E-4C9E-8A38-B11213B215E9}">
                  <a14:cameraTool cellRange="非表示!$B$3:$H$5" spid="_x0000_s14513"/>
                </a:ext>
              </a:extLst>
            </xdr:cNvPicPr>
          </xdr:nvPicPr>
          <xdr:blipFill>
            <a:blip xmlns:r="http://schemas.openxmlformats.org/officeDocument/2006/relationships" r:embed="rId1"/>
            <a:srcRect/>
            <a:stretch>
              <a:fillRect/>
            </a:stretch>
          </xdr:blipFill>
          <xdr:spPr bwMode="auto">
            <a:xfrm>
              <a:off x="342900" y="7134225"/>
              <a:ext cx="4800600" cy="1047750"/>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0</xdr:col>
      <xdr:colOff>64289</xdr:colOff>
      <xdr:row>4</xdr:row>
      <xdr:rowOff>82</xdr:rowOff>
    </xdr:from>
    <xdr:to>
      <xdr:col>8</xdr:col>
      <xdr:colOff>2188</xdr:colOff>
      <xdr:row>9</xdr:row>
      <xdr:rowOff>3</xdr:rowOff>
    </xdr:to>
    <xdr:grpSp>
      <xdr:nvGrpSpPr>
        <xdr:cNvPr id="39" name="グループ化 38">
          <a:extLst>
            <a:ext uri="{FF2B5EF4-FFF2-40B4-BE49-F238E27FC236}">
              <a16:creationId xmlns:a16="http://schemas.microsoft.com/office/drawing/2014/main" id="{80BCEFC8-348F-4312-A43C-E902554AC5A2}"/>
            </a:ext>
          </a:extLst>
        </xdr:cNvPr>
        <xdr:cNvGrpSpPr/>
      </xdr:nvGrpSpPr>
      <xdr:grpSpPr>
        <a:xfrm>
          <a:off x="64289" y="1104982"/>
          <a:ext cx="11825099" cy="1381046"/>
          <a:chOff x="64289" y="1113175"/>
          <a:chExt cx="11825099" cy="1391469"/>
        </a:xfrm>
      </xdr:grpSpPr>
      <xdr:grpSp>
        <xdr:nvGrpSpPr>
          <xdr:cNvPr id="45" name="グループ化 44">
            <a:extLst>
              <a:ext uri="{FF2B5EF4-FFF2-40B4-BE49-F238E27FC236}">
                <a16:creationId xmlns:a16="http://schemas.microsoft.com/office/drawing/2014/main" id="{B7003686-42A2-55F9-4AA4-3F3F0B1E5DD9}"/>
              </a:ext>
            </a:extLst>
          </xdr:cNvPr>
          <xdr:cNvGrpSpPr/>
        </xdr:nvGrpSpPr>
        <xdr:grpSpPr>
          <a:xfrm>
            <a:off x="64289" y="1113175"/>
            <a:ext cx="11825099" cy="1391469"/>
            <a:chOff x="60862" y="1104900"/>
            <a:chExt cx="11194677" cy="1381125"/>
          </a:xfrm>
        </xdr:grpSpPr>
        <xdr:grpSp>
          <xdr:nvGrpSpPr>
            <xdr:cNvPr id="47" name="グループ化 46">
              <a:extLst>
                <a:ext uri="{FF2B5EF4-FFF2-40B4-BE49-F238E27FC236}">
                  <a16:creationId xmlns:a16="http://schemas.microsoft.com/office/drawing/2014/main" id="{ADFC8781-5DED-78B6-EB8B-D85C7FA1A950}"/>
                </a:ext>
              </a:extLst>
            </xdr:cNvPr>
            <xdr:cNvGrpSpPr/>
          </xdr:nvGrpSpPr>
          <xdr:grpSpPr>
            <a:xfrm>
              <a:off x="60862" y="1387753"/>
              <a:ext cx="3654224" cy="828665"/>
              <a:chOff x="59532" y="1376060"/>
              <a:chExt cx="3574367" cy="821683"/>
            </a:xfrm>
          </xdr:grpSpPr>
          <xdr:cxnSp macro="">
            <xdr:nvCxnSpPr>
              <xdr:cNvPr id="72" name="直線コネクタ 71">
                <a:extLst>
                  <a:ext uri="{FF2B5EF4-FFF2-40B4-BE49-F238E27FC236}">
                    <a16:creationId xmlns:a16="http://schemas.microsoft.com/office/drawing/2014/main" id="{D372FF56-FA64-2354-F5AC-673A5208203D}"/>
                  </a:ext>
                </a:extLst>
              </xdr:cNvPr>
              <xdr:cNvCxnSpPr/>
            </xdr:nvCxnSpPr>
            <xdr:spPr>
              <a:xfrm>
                <a:off x="61459" y="1376060"/>
                <a:ext cx="357244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a:extLst>
                  <a:ext uri="{FF2B5EF4-FFF2-40B4-BE49-F238E27FC236}">
                    <a16:creationId xmlns:a16="http://schemas.microsoft.com/office/drawing/2014/main" id="{96BE4799-52EE-6951-6D2E-45E4761FA2D4}"/>
                  </a:ext>
                </a:extLst>
              </xdr:cNvPr>
              <xdr:cNvCxnSpPr/>
            </xdr:nvCxnSpPr>
            <xdr:spPr>
              <a:xfrm>
                <a:off x="59532" y="1926281"/>
                <a:ext cx="355672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a:extLst>
                  <a:ext uri="{FF2B5EF4-FFF2-40B4-BE49-F238E27FC236}">
                    <a16:creationId xmlns:a16="http://schemas.microsoft.com/office/drawing/2014/main" id="{9FC0E895-4A79-F350-F9B1-870876969CB8}"/>
                  </a:ext>
                </a:extLst>
              </xdr:cNvPr>
              <xdr:cNvCxnSpPr/>
            </xdr:nvCxnSpPr>
            <xdr:spPr>
              <a:xfrm>
                <a:off x="69057" y="2197743"/>
                <a:ext cx="354720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48" name="直線コネクタ 47">
              <a:extLst>
                <a:ext uri="{FF2B5EF4-FFF2-40B4-BE49-F238E27FC236}">
                  <a16:creationId xmlns:a16="http://schemas.microsoft.com/office/drawing/2014/main" id="{410E4B91-98D9-2FDC-0AEE-1445F5B48D64}"/>
                </a:ext>
              </a:extLst>
            </xdr:cNvPr>
            <xdr:cNvCxnSpPr/>
          </xdr:nvCxnSpPr>
          <xdr:spPr>
            <a:xfrm>
              <a:off x="7496176" y="1104900"/>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a:extLst>
                <a:ext uri="{FF2B5EF4-FFF2-40B4-BE49-F238E27FC236}">
                  <a16:creationId xmlns:a16="http://schemas.microsoft.com/office/drawing/2014/main" id="{AE7AC177-1280-3E27-402C-257409C02BC3}"/>
                </a:ext>
              </a:extLst>
            </xdr:cNvPr>
            <xdr:cNvCxnSpPr/>
          </xdr:nvCxnSpPr>
          <xdr:spPr>
            <a:xfrm>
              <a:off x="7515225" y="138112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0" name="直線コネクタ 49">
              <a:extLst>
                <a:ext uri="{FF2B5EF4-FFF2-40B4-BE49-F238E27FC236}">
                  <a16:creationId xmlns:a16="http://schemas.microsoft.com/office/drawing/2014/main" id="{A28AD11A-77B3-64DD-52BE-76AB3993FED2}"/>
                </a:ext>
              </a:extLst>
            </xdr:cNvPr>
            <xdr:cNvCxnSpPr/>
          </xdr:nvCxnSpPr>
          <xdr:spPr>
            <a:xfrm>
              <a:off x="7508074" y="193357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1" name="直線コネクタ 50">
              <a:extLst>
                <a:ext uri="{FF2B5EF4-FFF2-40B4-BE49-F238E27FC236}">
                  <a16:creationId xmlns:a16="http://schemas.microsoft.com/office/drawing/2014/main" id="{DA738A3B-B410-96EA-931A-28E2AAE4F657}"/>
                </a:ext>
              </a:extLst>
            </xdr:cNvPr>
            <xdr:cNvCxnSpPr/>
          </xdr:nvCxnSpPr>
          <xdr:spPr>
            <a:xfrm>
              <a:off x="7505700" y="2209823"/>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 name="直線コネクタ 51">
              <a:extLst>
                <a:ext uri="{FF2B5EF4-FFF2-40B4-BE49-F238E27FC236}">
                  <a16:creationId xmlns:a16="http://schemas.microsoft.com/office/drawing/2014/main" id="{1FD635B2-A39B-3913-EF6E-2E268E4DD0F6}"/>
                </a:ext>
              </a:extLst>
            </xdr:cNvPr>
            <xdr:cNvCxnSpPr/>
          </xdr:nvCxnSpPr>
          <xdr:spPr>
            <a:xfrm>
              <a:off x="7505700" y="248602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xnSp macro="">
        <xdr:nvCxnSpPr>
          <xdr:cNvPr id="41" name="直線コネクタ 40">
            <a:extLst>
              <a:ext uri="{FF2B5EF4-FFF2-40B4-BE49-F238E27FC236}">
                <a16:creationId xmlns:a16="http://schemas.microsoft.com/office/drawing/2014/main" id="{4536D069-5DD3-920C-155F-4A62617A6761}"/>
              </a:ext>
            </a:extLst>
          </xdr:cNvPr>
          <xdr:cNvCxnSpPr/>
        </xdr:nvCxnSpPr>
        <xdr:spPr>
          <a:xfrm>
            <a:off x="4280208" y="1676400"/>
            <a:ext cx="331121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a:extLst>
              <a:ext uri="{FF2B5EF4-FFF2-40B4-BE49-F238E27FC236}">
                <a16:creationId xmlns:a16="http://schemas.microsoft.com/office/drawing/2014/main" id="{0F7EAC37-B977-1023-3D70-83B85C9D65B9}"/>
              </a:ext>
            </a:extLst>
          </xdr:cNvPr>
          <xdr:cNvCxnSpPr/>
        </xdr:nvCxnSpPr>
        <xdr:spPr>
          <a:xfrm>
            <a:off x="4269613" y="2225927"/>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a:extLst>
              <a:ext uri="{FF2B5EF4-FFF2-40B4-BE49-F238E27FC236}">
                <a16:creationId xmlns:a16="http://schemas.microsoft.com/office/drawing/2014/main" id="{53297D9E-DE26-58B0-3776-4D0AFF8FF4CD}"/>
              </a:ext>
            </a:extLst>
          </xdr:cNvPr>
          <xdr:cNvCxnSpPr/>
        </xdr:nvCxnSpPr>
        <xdr:spPr>
          <a:xfrm>
            <a:off x="4258438" y="2501747"/>
            <a:ext cx="332346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a:extLst>
              <a:ext uri="{FF2B5EF4-FFF2-40B4-BE49-F238E27FC236}">
                <a16:creationId xmlns:a16="http://schemas.microsoft.com/office/drawing/2014/main" id="{5E98B25B-8166-EF1F-33E3-BAA37B863869}"/>
              </a:ext>
            </a:extLst>
          </xdr:cNvPr>
          <xdr:cNvCxnSpPr/>
        </xdr:nvCxnSpPr>
        <xdr:spPr>
          <a:xfrm>
            <a:off x="4269613" y="1949702"/>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423332</xdr:colOff>
      <xdr:row>1</xdr:row>
      <xdr:rowOff>0</xdr:rowOff>
    </xdr:from>
    <xdr:to>
      <xdr:col>8</xdr:col>
      <xdr:colOff>5705</xdr:colOff>
      <xdr:row>1</xdr:row>
      <xdr:rowOff>0</xdr:rowOff>
    </xdr:to>
    <xdr:cxnSp macro="">
      <xdr:nvCxnSpPr>
        <xdr:cNvPr id="74" name="直線コネクタ 73">
          <a:extLst>
            <a:ext uri="{FF2B5EF4-FFF2-40B4-BE49-F238E27FC236}">
              <a16:creationId xmlns:a16="http://schemas.microsoft.com/office/drawing/2014/main" id="{10318EDD-4587-4E2E-8D65-AC909B905ECE}"/>
            </a:ext>
          </a:extLst>
        </xdr:cNvPr>
        <xdr:cNvCxnSpPr/>
      </xdr:nvCxnSpPr>
      <xdr:spPr>
        <a:xfrm>
          <a:off x="10805582" y="276225"/>
          <a:ext cx="10873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22</xdr:row>
          <xdr:rowOff>266700</xdr:rowOff>
        </xdr:from>
        <xdr:to>
          <xdr:col>2</xdr:col>
          <xdr:colOff>876300</xdr:colOff>
          <xdr:row>28</xdr:row>
          <xdr:rowOff>19050</xdr:rowOff>
        </xdr:to>
        <xdr:pic>
          <xdr:nvPicPr>
            <xdr:cNvPr id="75" name="図 74">
              <a:extLst>
                <a:ext uri="{FF2B5EF4-FFF2-40B4-BE49-F238E27FC236}">
                  <a16:creationId xmlns:a16="http://schemas.microsoft.com/office/drawing/2014/main" id="{F359EF60-3C70-48DD-8A04-6F3B02C3750B}"/>
                </a:ext>
              </a:extLst>
            </xdr:cNvPr>
            <xdr:cNvPicPr>
              <a:picLocks noChangeAspect="1" noChangeArrowheads="1"/>
              <a:extLst>
                <a:ext uri="{84589F7E-364E-4C9E-8A38-B11213B215E9}">
                  <a14:cameraTool cellRange="非表示!$B$3:$H$5" spid="_x0000_s14514"/>
                </a:ext>
              </a:extLst>
            </xdr:cNvPicPr>
          </xdr:nvPicPr>
          <xdr:blipFill>
            <a:blip xmlns:r="http://schemas.openxmlformats.org/officeDocument/2006/relationships" r:embed="rId1"/>
            <a:srcRect/>
            <a:stretch>
              <a:fillRect/>
            </a:stretch>
          </xdr:blipFill>
          <xdr:spPr bwMode="auto">
            <a:xfrm>
              <a:off x="342900" y="7134225"/>
              <a:ext cx="4800600" cy="104775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4230</xdr:colOff>
          <xdr:row>22</xdr:row>
          <xdr:rowOff>265490</xdr:rowOff>
        </xdr:from>
        <xdr:to>
          <xdr:col>2</xdr:col>
          <xdr:colOff>880530</xdr:colOff>
          <xdr:row>28</xdr:row>
          <xdr:rowOff>17840</xdr:rowOff>
        </xdr:to>
        <xdr:pic>
          <xdr:nvPicPr>
            <xdr:cNvPr id="2" name="図 1">
              <a:extLst>
                <a:ext uri="{FF2B5EF4-FFF2-40B4-BE49-F238E27FC236}">
                  <a16:creationId xmlns:a16="http://schemas.microsoft.com/office/drawing/2014/main" id="{B7D6A3F2-C6F3-47D6-AE8F-CAD30F448E1F}"/>
                </a:ext>
              </a:extLst>
            </xdr:cNvPr>
            <xdr:cNvPicPr>
              <a:picLocks noChangeAspect="1" noChangeArrowheads="1"/>
              <a:extLst>
                <a:ext uri="{84589F7E-364E-4C9E-8A38-B11213B215E9}">
                  <a14:cameraTool cellRange="非表示!$B$3:$H$5" spid="_x0000_s15454"/>
                </a:ext>
              </a:extLst>
            </xdr:cNvPicPr>
          </xdr:nvPicPr>
          <xdr:blipFill>
            <a:blip xmlns:r="http://schemas.openxmlformats.org/officeDocument/2006/relationships" r:embed="rId1"/>
            <a:srcRect/>
            <a:stretch>
              <a:fillRect/>
            </a:stretch>
          </xdr:blipFill>
          <xdr:spPr bwMode="auto">
            <a:xfrm>
              <a:off x="347130" y="7133015"/>
              <a:ext cx="4800600" cy="1047750"/>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0</xdr:col>
      <xdr:colOff>1</xdr:colOff>
      <xdr:row>0</xdr:row>
      <xdr:rowOff>31749</xdr:rowOff>
    </xdr:from>
    <xdr:to>
      <xdr:col>8</xdr:col>
      <xdr:colOff>83325</xdr:colOff>
      <xdr:row>9</xdr:row>
      <xdr:rowOff>57462</xdr:rowOff>
    </xdr:to>
    <xdr:grpSp>
      <xdr:nvGrpSpPr>
        <xdr:cNvPr id="3" name="グループ化 2">
          <a:extLst>
            <a:ext uri="{FF2B5EF4-FFF2-40B4-BE49-F238E27FC236}">
              <a16:creationId xmlns:a16="http://schemas.microsoft.com/office/drawing/2014/main" id="{98820D38-A149-4C4D-8258-FF166B7B09A8}"/>
            </a:ext>
          </a:extLst>
        </xdr:cNvPr>
        <xdr:cNvGrpSpPr/>
      </xdr:nvGrpSpPr>
      <xdr:grpSpPr>
        <a:xfrm>
          <a:off x="1" y="31749"/>
          <a:ext cx="11970524" cy="2511738"/>
          <a:chOff x="1" y="31842"/>
          <a:chExt cx="11970524" cy="2530695"/>
        </a:xfrm>
      </xdr:grpSpPr>
      <xdr:grpSp>
        <xdr:nvGrpSpPr>
          <xdr:cNvPr id="4" name="グループ化 3">
            <a:extLst>
              <a:ext uri="{FF2B5EF4-FFF2-40B4-BE49-F238E27FC236}">
                <a16:creationId xmlns:a16="http://schemas.microsoft.com/office/drawing/2014/main" id="{9EF3FDCA-C1DC-F269-493F-398D485D4134}"/>
              </a:ext>
            </a:extLst>
          </xdr:cNvPr>
          <xdr:cNvGrpSpPr/>
        </xdr:nvGrpSpPr>
        <xdr:grpSpPr>
          <a:xfrm>
            <a:off x="1" y="31842"/>
            <a:ext cx="11970524" cy="2530695"/>
            <a:chOff x="1" y="31842"/>
            <a:chExt cx="11970524" cy="2530695"/>
          </a:xfrm>
        </xdr:grpSpPr>
        <xdr:grpSp>
          <xdr:nvGrpSpPr>
            <xdr:cNvPr id="9" name="グループ化 8">
              <a:extLst>
                <a:ext uri="{FF2B5EF4-FFF2-40B4-BE49-F238E27FC236}">
                  <a16:creationId xmlns:a16="http://schemas.microsoft.com/office/drawing/2014/main" id="{71AC357E-C70B-714C-8B38-304F49C6847C}"/>
                </a:ext>
              </a:extLst>
            </xdr:cNvPr>
            <xdr:cNvGrpSpPr/>
          </xdr:nvGrpSpPr>
          <xdr:grpSpPr>
            <a:xfrm>
              <a:off x="1" y="31842"/>
              <a:ext cx="11970524" cy="2530695"/>
              <a:chOff x="1" y="31605"/>
              <a:chExt cx="11332349" cy="2511882"/>
            </a:xfrm>
          </xdr:grpSpPr>
          <xdr:grpSp>
            <xdr:nvGrpSpPr>
              <xdr:cNvPr id="11" name="グループ化 10">
                <a:extLst>
                  <a:ext uri="{FF2B5EF4-FFF2-40B4-BE49-F238E27FC236}">
                    <a16:creationId xmlns:a16="http://schemas.microsoft.com/office/drawing/2014/main" id="{D74B6164-2756-DB62-7757-5547175020CE}"/>
                  </a:ext>
                </a:extLst>
              </xdr:cNvPr>
              <xdr:cNvGrpSpPr/>
            </xdr:nvGrpSpPr>
            <xdr:grpSpPr>
              <a:xfrm>
                <a:off x="1" y="31605"/>
                <a:ext cx="11332349" cy="2511882"/>
                <a:chOff x="1" y="31338"/>
                <a:chExt cx="11084699" cy="2490718"/>
              </a:xfrm>
            </xdr:grpSpPr>
            <xdr:grpSp>
              <xdr:nvGrpSpPr>
                <xdr:cNvPr id="17" name="グループ化 16">
                  <a:extLst>
                    <a:ext uri="{FF2B5EF4-FFF2-40B4-BE49-F238E27FC236}">
                      <a16:creationId xmlns:a16="http://schemas.microsoft.com/office/drawing/2014/main" id="{210583A3-3FCB-15D8-6D89-775616C36C4E}"/>
                    </a:ext>
                  </a:extLst>
                </xdr:cNvPr>
                <xdr:cNvGrpSpPr>
                  <a:grpSpLocks noChangeAspect="1"/>
                </xdr:cNvGrpSpPr>
              </xdr:nvGrpSpPr>
              <xdr:grpSpPr>
                <a:xfrm>
                  <a:off x="1" y="31338"/>
                  <a:ext cx="11084699" cy="2490718"/>
                  <a:chOff x="0" y="31338"/>
                  <a:chExt cx="10737229" cy="2490718"/>
                </a:xfrm>
              </xdr:grpSpPr>
              <xdr:grpSp>
                <xdr:nvGrpSpPr>
                  <xdr:cNvPr id="20" name="グループ化 19">
                    <a:extLst>
                      <a:ext uri="{FF2B5EF4-FFF2-40B4-BE49-F238E27FC236}">
                        <a16:creationId xmlns:a16="http://schemas.microsoft.com/office/drawing/2014/main" id="{47BF4516-173E-3E79-DA7F-E46F485E3819}"/>
                      </a:ext>
                    </a:extLst>
                  </xdr:cNvPr>
                  <xdr:cNvGrpSpPr/>
                </xdr:nvGrpSpPr>
                <xdr:grpSpPr>
                  <a:xfrm>
                    <a:off x="0" y="300033"/>
                    <a:ext cx="3519987" cy="1923314"/>
                    <a:chOff x="0" y="300033"/>
                    <a:chExt cx="3519987" cy="1923314"/>
                  </a:xfrm>
                </xdr:grpSpPr>
                <xdr:sp macro="" textlink="">
                  <xdr:nvSpPr>
                    <xdr:cNvPr id="31" name="テキスト ボックス 30">
                      <a:extLst>
                        <a:ext uri="{FF2B5EF4-FFF2-40B4-BE49-F238E27FC236}">
                          <a16:creationId xmlns:a16="http://schemas.microsoft.com/office/drawing/2014/main" id="{51D651A7-408F-F397-A611-1D2C7217E2B7}"/>
                        </a:ext>
                      </a:extLst>
                    </xdr:cNvPr>
                    <xdr:cNvSpPr txBox="1"/>
                  </xdr:nvSpPr>
                  <xdr:spPr>
                    <a:xfrm>
                      <a:off x="0" y="300033"/>
                      <a:ext cx="3195636" cy="4976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u="sng">
                          <a:latin typeface="Meiryo UI" panose="020B0604030504040204" pitchFamily="50" charset="-128"/>
                          <a:ea typeface="Meiryo UI" panose="020B0604030504040204" pitchFamily="50" charset="-128"/>
                        </a:rPr>
                        <a:t>株式会社　朝日プラント　御中</a:t>
                      </a:r>
                      <a:endParaRPr kumimoji="1" lang="ja-JP" altLang="en-US" sz="1100" b="1" u="sng">
                        <a:latin typeface="Meiryo UI" panose="020B0604030504040204" pitchFamily="50" charset="-128"/>
                        <a:ea typeface="Meiryo UI" panose="020B0604030504040204" pitchFamily="50" charset="-128"/>
                      </a:endParaRPr>
                    </a:p>
                  </xdr:txBody>
                </xdr:sp>
                <xdr:grpSp>
                  <xdr:nvGrpSpPr>
                    <xdr:cNvPr id="32" name="グループ化 31">
                      <a:extLst>
                        <a:ext uri="{FF2B5EF4-FFF2-40B4-BE49-F238E27FC236}">
                          <a16:creationId xmlns:a16="http://schemas.microsoft.com/office/drawing/2014/main" id="{C7380A15-4B58-B8C3-7B41-E2EA84B1B61D}"/>
                        </a:ext>
                      </a:extLst>
                    </xdr:cNvPr>
                    <xdr:cNvGrpSpPr/>
                  </xdr:nvGrpSpPr>
                  <xdr:grpSpPr>
                    <a:xfrm>
                      <a:off x="30958" y="1088235"/>
                      <a:ext cx="3489029" cy="1135112"/>
                      <a:chOff x="30958" y="1088235"/>
                      <a:chExt cx="3489029" cy="1135112"/>
                    </a:xfrm>
                  </xdr:grpSpPr>
                  <xdr:sp macro="" textlink="">
                    <xdr:nvSpPr>
                      <xdr:cNvPr id="33" name="テキスト ボックス 32">
                        <a:extLst>
                          <a:ext uri="{FF2B5EF4-FFF2-40B4-BE49-F238E27FC236}">
                            <a16:creationId xmlns:a16="http://schemas.microsoft.com/office/drawing/2014/main" id="{26685273-70B5-FCC8-3C18-26945C456CC9}"/>
                          </a:ext>
                        </a:extLst>
                      </xdr:cNvPr>
                      <xdr:cNvSpPr txBox="1"/>
                    </xdr:nvSpPr>
                    <xdr:spPr>
                      <a:xfrm>
                        <a:off x="33340" y="1088235"/>
                        <a:ext cx="866904"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件　　　　　名</a:t>
                        </a:r>
                      </a:p>
                    </xdr:txBody>
                  </xdr:sp>
                  <xdr:sp macro="" textlink="">
                    <xdr:nvSpPr>
                      <xdr:cNvPr id="34" name="テキスト ボックス 33">
                        <a:extLst>
                          <a:ext uri="{FF2B5EF4-FFF2-40B4-BE49-F238E27FC236}">
                            <a16:creationId xmlns:a16="http://schemas.microsoft.com/office/drawing/2014/main" id="{F2ECADA9-09AA-F2EB-795A-D653BB0A09CC}"/>
                          </a:ext>
                        </a:extLst>
                      </xdr:cNvPr>
                      <xdr:cNvSpPr txBox="1"/>
                    </xdr:nvSpPr>
                    <xdr:spPr>
                      <a:xfrm>
                        <a:off x="35718" y="1395412"/>
                        <a:ext cx="1066831"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050">
                            <a:latin typeface="Meiryo UI" panose="020B0604030504040204" pitchFamily="50" charset="-128"/>
                            <a:ea typeface="Meiryo UI" panose="020B0604030504040204" pitchFamily="50" charset="-128"/>
                          </a:rPr>
                          <a:t>契約金額又は</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見積金額</a:t>
                        </a:r>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税込</a:t>
                        </a:r>
                        <a:r>
                          <a:rPr kumimoji="1" lang="en-US" altLang="ja-JP" sz="1050">
                            <a:latin typeface="Meiryo UI" panose="020B0604030504040204" pitchFamily="50" charset="-128"/>
                            <a:ea typeface="Meiryo UI" panose="020B0604030504040204" pitchFamily="50" charset="-128"/>
                          </a:rPr>
                          <a:t>)</a:t>
                        </a:r>
                        <a:endParaRPr kumimoji="1" lang="ja-JP" altLang="en-US" sz="1050">
                          <a:latin typeface="Meiryo UI" panose="020B0604030504040204" pitchFamily="50" charset="-128"/>
                          <a:ea typeface="Meiryo UI" panose="020B0604030504040204" pitchFamily="50" charset="-128"/>
                        </a:endParaRPr>
                      </a:p>
                    </xdr:txBody>
                  </xdr:sp>
                  <xdr:sp macro="" textlink="">
                    <xdr:nvSpPr>
                      <xdr:cNvPr id="35" name="テキスト ボックス 34">
                        <a:extLst>
                          <a:ext uri="{FF2B5EF4-FFF2-40B4-BE49-F238E27FC236}">
                            <a16:creationId xmlns:a16="http://schemas.microsoft.com/office/drawing/2014/main" id="{AD82FFA8-C7FF-56BD-33F2-337859827666}"/>
                          </a:ext>
                        </a:extLst>
                      </xdr:cNvPr>
                      <xdr:cNvSpPr txBox="1"/>
                    </xdr:nvSpPr>
                    <xdr:spPr>
                      <a:xfrm>
                        <a:off x="30958" y="1919289"/>
                        <a:ext cx="1066831"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既収金額</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税込</a:t>
                        </a:r>
                        <a:r>
                          <a:rPr kumimoji="1" lang="en-US" altLang="ja-JP" sz="1100">
                            <a:latin typeface="Meiryo UI" panose="020B0604030504040204" pitchFamily="50" charset="-128"/>
                            <a:ea typeface="Meiryo UI" panose="020B0604030504040204" pitchFamily="50" charset="-128"/>
                          </a:rPr>
                          <a:t>)</a:t>
                        </a:r>
                        <a:endParaRPr kumimoji="1" lang="ja-JP" altLang="en-US" sz="1100">
                          <a:latin typeface="Meiryo UI" panose="020B0604030504040204" pitchFamily="50" charset="-128"/>
                          <a:ea typeface="Meiryo UI" panose="020B0604030504040204" pitchFamily="50" charset="-128"/>
                        </a:endParaRPr>
                      </a:p>
                    </xdr:txBody>
                  </xdr:sp>
                  <xdr:cxnSp macro="">
                    <xdr:nvCxnSpPr>
                      <xdr:cNvPr id="36" name="直線コネクタ 35">
                        <a:extLst>
                          <a:ext uri="{FF2B5EF4-FFF2-40B4-BE49-F238E27FC236}">
                            <a16:creationId xmlns:a16="http://schemas.microsoft.com/office/drawing/2014/main" id="{2F9FE2EC-FF36-E757-F329-DAB4E38C8933}"/>
                          </a:ext>
                        </a:extLst>
                      </xdr:cNvPr>
                      <xdr:cNvCxnSpPr/>
                    </xdr:nvCxnSpPr>
                    <xdr:spPr>
                      <a:xfrm>
                        <a:off x="59531" y="1376060"/>
                        <a:ext cx="346045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grpSp>
                <xdr:nvGrpSpPr>
                  <xdr:cNvPr id="21" name="グループ化 20">
                    <a:extLst>
                      <a:ext uri="{FF2B5EF4-FFF2-40B4-BE49-F238E27FC236}">
                        <a16:creationId xmlns:a16="http://schemas.microsoft.com/office/drawing/2014/main" id="{6C795C66-8984-D31B-C7CF-05008E33155E}"/>
                      </a:ext>
                    </a:extLst>
                  </xdr:cNvPr>
                  <xdr:cNvGrpSpPr/>
                </xdr:nvGrpSpPr>
                <xdr:grpSpPr>
                  <a:xfrm>
                    <a:off x="7149415" y="31338"/>
                    <a:ext cx="3587814" cy="2490718"/>
                    <a:chOff x="7149415" y="31338"/>
                    <a:chExt cx="3587814" cy="2490718"/>
                  </a:xfrm>
                </xdr:grpSpPr>
                <xdr:grpSp>
                  <xdr:nvGrpSpPr>
                    <xdr:cNvPr id="22" name="グループ化 21">
                      <a:extLst>
                        <a:ext uri="{FF2B5EF4-FFF2-40B4-BE49-F238E27FC236}">
                          <a16:creationId xmlns:a16="http://schemas.microsoft.com/office/drawing/2014/main" id="{22ABD958-84A2-BE3C-11CD-D76C605C19F2}"/>
                        </a:ext>
                      </a:extLst>
                    </xdr:cNvPr>
                    <xdr:cNvGrpSpPr/>
                  </xdr:nvGrpSpPr>
                  <xdr:grpSpPr>
                    <a:xfrm>
                      <a:off x="7149415" y="814388"/>
                      <a:ext cx="3587814" cy="1707668"/>
                      <a:chOff x="7149415" y="814388"/>
                      <a:chExt cx="3587814" cy="1707668"/>
                    </a:xfrm>
                  </xdr:grpSpPr>
                  <xdr:grpSp>
                    <xdr:nvGrpSpPr>
                      <xdr:cNvPr id="24" name="グループ化 23">
                        <a:extLst>
                          <a:ext uri="{FF2B5EF4-FFF2-40B4-BE49-F238E27FC236}">
                            <a16:creationId xmlns:a16="http://schemas.microsoft.com/office/drawing/2014/main" id="{C7306BAB-5E20-2CFD-6543-E81D181F2403}"/>
                          </a:ext>
                        </a:extLst>
                      </xdr:cNvPr>
                      <xdr:cNvGrpSpPr/>
                    </xdr:nvGrpSpPr>
                    <xdr:grpSpPr>
                      <a:xfrm>
                        <a:off x="7149415" y="814388"/>
                        <a:ext cx="723280" cy="1707668"/>
                        <a:chOff x="7149415" y="814388"/>
                        <a:chExt cx="723280" cy="1707668"/>
                      </a:xfrm>
                    </xdr:grpSpPr>
                    <xdr:sp macro="" textlink="">
                      <xdr:nvSpPr>
                        <xdr:cNvPr id="26" name="テキスト ボックス 25">
                          <a:extLst>
                            <a:ext uri="{FF2B5EF4-FFF2-40B4-BE49-F238E27FC236}">
                              <a16:creationId xmlns:a16="http://schemas.microsoft.com/office/drawing/2014/main" id="{F58D162C-4B3A-B723-C987-9A801A2E3F6B}"/>
                            </a:ext>
                          </a:extLst>
                        </xdr:cNvPr>
                        <xdr:cNvSpPr txBox="1">
                          <a:spLocks/>
                        </xdr:cNvSpPr>
                      </xdr:nvSpPr>
                      <xdr:spPr>
                        <a:xfrm>
                          <a:off x="7290568" y="814388"/>
                          <a:ext cx="319318"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a:t>
                          </a:r>
                        </a:p>
                      </xdr:txBody>
                    </xdr:sp>
                    <xdr:sp macro="" textlink="">
                      <xdr:nvSpPr>
                        <xdr:cNvPr id="27" name="テキスト ボックス 26">
                          <a:extLst>
                            <a:ext uri="{FF2B5EF4-FFF2-40B4-BE49-F238E27FC236}">
                              <a16:creationId xmlns:a16="http://schemas.microsoft.com/office/drawing/2014/main" id="{7D414840-40D1-17B6-95E7-B6B3535AC1F4}"/>
                            </a:ext>
                          </a:extLst>
                        </xdr:cNvPr>
                        <xdr:cNvSpPr txBox="1"/>
                      </xdr:nvSpPr>
                      <xdr:spPr>
                        <a:xfrm>
                          <a:off x="7191527" y="1078706"/>
                          <a:ext cx="526298"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住　所</a:t>
                          </a:r>
                        </a:p>
                      </xdr:txBody>
                    </xdr:sp>
                    <xdr:sp macro="" textlink="">
                      <xdr:nvSpPr>
                        <xdr:cNvPr id="28" name="テキスト ボックス 27">
                          <a:extLst>
                            <a:ext uri="{FF2B5EF4-FFF2-40B4-BE49-F238E27FC236}">
                              <a16:creationId xmlns:a16="http://schemas.microsoft.com/office/drawing/2014/main" id="{C6E59A00-B435-B5E5-72BB-DF1E1614B501}"/>
                            </a:ext>
                          </a:extLst>
                        </xdr:cNvPr>
                        <xdr:cNvSpPr txBox="1"/>
                      </xdr:nvSpPr>
                      <xdr:spPr>
                        <a:xfrm>
                          <a:off x="7193538" y="1404937"/>
                          <a:ext cx="569387" cy="515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Meiryo UI" panose="020B0604030504040204" pitchFamily="50" charset="-128"/>
                              <a:ea typeface="Meiryo UI" panose="020B0604030504040204" pitchFamily="50" charset="-128"/>
                            </a:rPr>
                            <a:t>会社名</a:t>
                          </a:r>
                          <a:endParaRPr kumimoji="1" lang="en-US" altLang="ja-JP" sz="1000">
                            <a:latin typeface="Meiryo UI" panose="020B0604030504040204" pitchFamily="50" charset="-128"/>
                            <a:ea typeface="Meiryo UI" panose="020B0604030504040204" pitchFamily="50" charset="-128"/>
                          </a:endParaRPr>
                        </a:p>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氏名</a:t>
                          </a:r>
                          <a:r>
                            <a:rPr kumimoji="1" lang="en-US" altLang="ja-JP" sz="1000">
                              <a:latin typeface="Meiryo UI" panose="020B0604030504040204" pitchFamily="50" charset="-128"/>
                              <a:ea typeface="Meiryo UI" panose="020B0604030504040204" pitchFamily="50" charset="-128"/>
                            </a:rPr>
                            <a:t>)</a:t>
                          </a:r>
                          <a:endParaRPr kumimoji="1" lang="ja-JP" altLang="en-US" sz="1000">
                            <a:latin typeface="Meiryo UI" panose="020B0604030504040204" pitchFamily="50" charset="-128"/>
                            <a:ea typeface="Meiryo UI" panose="020B0604030504040204" pitchFamily="50" charset="-128"/>
                          </a:endParaRPr>
                        </a:p>
                      </xdr:txBody>
                    </xdr:sp>
                    <xdr:sp macro="" textlink="">
                      <xdr:nvSpPr>
                        <xdr:cNvPr id="29" name="テキスト ボックス 28">
                          <a:extLst>
                            <a:ext uri="{FF2B5EF4-FFF2-40B4-BE49-F238E27FC236}">
                              <a16:creationId xmlns:a16="http://schemas.microsoft.com/office/drawing/2014/main" id="{E15BCE64-8B35-C3BF-D16A-A1ACA2F16541}"/>
                            </a:ext>
                          </a:extLst>
                        </xdr:cNvPr>
                        <xdr:cNvSpPr txBox="1"/>
                      </xdr:nvSpPr>
                      <xdr:spPr>
                        <a:xfrm>
                          <a:off x="7149415" y="1921669"/>
                          <a:ext cx="723275"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電話番号</a:t>
                          </a:r>
                        </a:p>
                      </xdr:txBody>
                    </xdr:sp>
                    <xdr:sp macro="" textlink="">
                      <xdr:nvSpPr>
                        <xdr:cNvPr id="30" name="テキスト ボックス 29">
                          <a:extLst>
                            <a:ext uri="{FF2B5EF4-FFF2-40B4-BE49-F238E27FC236}">
                              <a16:creationId xmlns:a16="http://schemas.microsoft.com/office/drawing/2014/main" id="{B19F58EA-88FD-196C-9096-AC0A047D73EF}"/>
                            </a:ext>
                          </a:extLst>
                        </xdr:cNvPr>
                        <xdr:cNvSpPr txBox="1"/>
                      </xdr:nvSpPr>
                      <xdr:spPr>
                        <a:xfrm>
                          <a:off x="7149420" y="2207418"/>
                          <a:ext cx="723275"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登録番号</a:t>
                          </a:r>
                        </a:p>
                      </xdr:txBody>
                    </xdr:sp>
                  </xdr:grpSp>
                  <xdr:sp macro="" textlink="">
                    <xdr:nvSpPr>
                      <xdr:cNvPr id="25" name="テキスト ボックス 24">
                        <a:extLst>
                          <a:ext uri="{FF2B5EF4-FFF2-40B4-BE49-F238E27FC236}">
                            <a16:creationId xmlns:a16="http://schemas.microsoft.com/office/drawing/2014/main" id="{DB259602-A018-EA1A-CF7D-284C0AB3C2B5}"/>
                          </a:ext>
                        </a:extLst>
                      </xdr:cNvPr>
                      <xdr:cNvSpPr txBox="1"/>
                    </xdr:nvSpPr>
                    <xdr:spPr>
                      <a:xfrm>
                        <a:off x="10417911" y="1512094"/>
                        <a:ext cx="319318"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Meiryo UI" panose="020B0604030504040204" pitchFamily="50" charset="-128"/>
                            <a:ea typeface="Meiryo UI" panose="020B0604030504040204" pitchFamily="50" charset="-128"/>
                          </a:rPr>
                          <a:t>㊞</a:t>
                        </a:r>
                      </a:p>
                    </xdr:txBody>
                  </xdr:sp>
                </xdr:grpSp>
                <xdr:sp macro="" textlink="">
                  <xdr:nvSpPr>
                    <xdr:cNvPr id="23" name="テキスト ボックス 22">
                      <a:extLst>
                        <a:ext uri="{FF2B5EF4-FFF2-40B4-BE49-F238E27FC236}">
                          <a16:creationId xmlns:a16="http://schemas.microsoft.com/office/drawing/2014/main" id="{D1E45BAC-D9BC-73C7-8DF6-FEC96FE116F3}"/>
                        </a:ext>
                      </a:extLst>
                    </xdr:cNvPr>
                    <xdr:cNvSpPr txBox="1"/>
                  </xdr:nvSpPr>
                  <xdr:spPr>
                    <a:xfrm>
                      <a:off x="9610379" y="31338"/>
                      <a:ext cx="319318" cy="261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latin typeface="Meiryo UI" panose="020B0604030504040204" pitchFamily="50" charset="-128"/>
                          <a:ea typeface="Meiryo UI" panose="020B0604030504040204" pitchFamily="50" charset="-128"/>
                        </a:rPr>
                        <a:t>№</a:t>
                      </a:r>
                    </a:p>
                  </xdr:txBody>
                </xdr:sp>
              </xdr:grpSp>
            </xdr:grpSp>
            <xdr:cxnSp macro="">
              <xdr:nvCxnSpPr>
                <xdr:cNvPr id="18" name="直線コネクタ 17">
                  <a:extLst>
                    <a:ext uri="{FF2B5EF4-FFF2-40B4-BE49-F238E27FC236}">
                      <a16:creationId xmlns:a16="http://schemas.microsoft.com/office/drawing/2014/main" id="{C8342702-6793-62E8-3775-8D14A5E44B5B}"/>
                    </a:ext>
                  </a:extLst>
                </xdr:cNvPr>
                <xdr:cNvCxnSpPr/>
              </xdr:nvCxnSpPr>
              <xdr:spPr>
                <a:xfrm>
                  <a:off x="59532" y="1926281"/>
                  <a:ext cx="355672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a:extLst>
                    <a:ext uri="{FF2B5EF4-FFF2-40B4-BE49-F238E27FC236}">
                      <a16:creationId xmlns:a16="http://schemas.microsoft.com/office/drawing/2014/main" id="{5B2B35AC-DCD5-B854-73E3-4AAD8E49C6B6}"/>
                    </a:ext>
                  </a:extLst>
                </xdr:cNvPr>
                <xdr:cNvCxnSpPr/>
              </xdr:nvCxnSpPr>
              <xdr:spPr>
                <a:xfrm>
                  <a:off x="69057" y="2197743"/>
                  <a:ext cx="354720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2" name="直線コネクタ 11">
                <a:extLst>
                  <a:ext uri="{FF2B5EF4-FFF2-40B4-BE49-F238E27FC236}">
                    <a16:creationId xmlns:a16="http://schemas.microsoft.com/office/drawing/2014/main" id="{338CBE47-AB6F-6013-6CC7-EEB8C495523C}"/>
                  </a:ext>
                </a:extLst>
              </xdr:cNvPr>
              <xdr:cNvCxnSpPr/>
            </xdr:nvCxnSpPr>
            <xdr:spPr>
              <a:xfrm>
                <a:off x="7496176" y="1104900"/>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255A0178-6155-FDD5-CA23-4FB86FDB8405}"/>
                  </a:ext>
                </a:extLst>
              </xdr:cNvPr>
              <xdr:cNvCxnSpPr/>
            </xdr:nvCxnSpPr>
            <xdr:spPr>
              <a:xfrm>
                <a:off x="7515225" y="138112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13DC091F-E496-0495-8450-A6859A7CDB67}"/>
                  </a:ext>
                </a:extLst>
              </xdr:cNvPr>
              <xdr:cNvCxnSpPr/>
            </xdr:nvCxnSpPr>
            <xdr:spPr>
              <a:xfrm>
                <a:off x="7508074" y="193357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D7D35021-DB8F-679C-232A-A8FEC8CA9E10}"/>
                  </a:ext>
                </a:extLst>
              </xdr:cNvPr>
              <xdr:cNvCxnSpPr/>
            </xdr:nvCxnSpPr>
            <xdr:spPr>
              <a:xfrm>
                <a:off x="7505700" y="2209823"/>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F93CB898-ED35-2485-C2AF-5A1680E66C8B}"/>
                  </a:ext>
                </a:extLst>
              </xdr:cNvPr>
              <xdr:cNvCxnSpPr/>
            </xdr:nvCxnSpPr>
            <xdr:spPr>
              <a:xfrm>
                <a:off x="7505700" y="248602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 name="テキスト ボックス 9">
              <a:extLst>
                <a:ext uri="{FF2B5EF4-FFF2-40B4-BE49-F238E27FC236}">
                  <a16:creationId xmlns:a16="http://schemas.microsoft.com/office/drawing/2014/main" id="{D73EE043-991E-CE39-90BE-27742D646799}"/>
                </a:ext>
              </a:extLst>
            </xdr:cNvPr>
            <xdr:cNvSpPr txBox="1">
              <a:spLocks/>
            </xdr:cNvSpPr>
          </xdr:nvSpPr>
          <xdr:spPr>
            <a:xfrm>
              <a:off x="5448203" y="1390650"/>
              <a:ext cx="561974" cy="319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税込</a:t>
              </a:r>
              <a:r>
                <a:rPr kumimoji="1" lang="en-US" altLang="ja-JP" sz="1000">
                  <a:latin typeface="Meiryo UI" panose="020B0604030504040204" pitchFamily="50" charset="-128"/>
                  <a:ea typeface="Meiryo UI" panose="020B0604030504040204" pitchFamily="50" charset="-128"/>
                </a:rPr>
                <a:t>)</a:t>
              </a:r>
              <a:endParaRPr kumimoji="1" lang="ja-JP" altLang="en-US" sz="1000">
                <a:latin typeface="Meiryo UI" panose="020B0604030504040204" pitchFamily="50" charset="-128"/>
                <a:ea typeface="Meiryo UI" panose="020B0604030504040204" pitchFamily="50" charset="-128"/>
              </a:endParaRPr>
            </a:p>
          </xdr:txBody>
        </xdr:sp>
      </xdr:grpSp>
      <xdr:cxnSp macro="">
        <xdr:nvCxnSpPr>
          <xdr:cNvPr id="5" name="直線コネクタ 4">
            <a:extLst>
              <a:ext uri="{FF2B5EF4-FFF2-40B4-BE49-F238E27FC236}">
                <a16:creationId xmlns:a16="http://schemas.microsoft.com/office/drawing/2014/main" id="{5AF9049C-4050-E912-D8D6-AF69EEEB7714}"/>
              </a:ext>
            </a:extLst>
          </xdr:cNvPr>
          <xdr:cNvCxnSpPr/>
        </xdr:nvCxnSpPr>
        <xdr:spPr>
          <a:xfrm>
            <a:off x="4280208" y="1676400"/>
            <a:ext cx="331121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718B9EB6-412C-B2D7-AB41-DD19ADDFB02A}"/>
              </a:ext>
            </a:extLst>
          </xdr:cNvPr>
          <xdr:cNvCxnSpPr/>
        </xdr:nvCxnSpPr>
        <xdr:spPr>
          <a:xfrm>
            <a:off x="4269613" y="2225927"/>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3B26E227-9310-26CC-9A9B-5580A0017145}"/>
              </a:ext>
            </a:extLst>
          </xdr:cNvPr>
          <xdr:cNvCxnSpPr/>
        </xdr:nvCxnSpPr>
        <xdr:spPr>
          <a:xfrm>
            <a:off x="4258438" y="2501747"/>
            <a:ext cx="332346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D17267D7-7A60-EB35-FFA1-95CA0A1756FC}"/>
              </a:ext>
            </a:extLst>
          </xdr:cNvPr>
          <xdr:cNvCxnSpPr/>
        </xdr:nvCxnSpPr>
        <xdr:spPr>
          <a:xfrm>
            <a:off x="4269613" y="1949702"/>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1174751</xdr:colOff>
      <xdr:row>5</xdr:row>
      <xdr:rowOff>264581</xdr:rowOff>
    </xdr:from>
    <xdr:to>
      <xdr:col>3</xdr:col>
      <xdr:colOff>381462</xdr:colOff>
      <xdr:row>7</xdr:row>
      <xdr:rowOff>33012</xdr:rowOff>
    </xdr:to>
    <xdr:sp macro="" textlink="">
      <xdr:nvSpPr>
        <xdr:cNvPr id="37" name="テキスト ボックス 36">
          <a:extLst>
            <a:ext uri="{FF2B5EF4-FFF2-40B4-BE49-F238E27FC236}">
              <a16:creationId xmlns:a16="http://schemas.microsoft.com/office/drawing/2014/main" id="{DAE0B8F3-6BDF-46F5-A0A9-D27BF9965B5E}"/>
            </a:ext>
          </a:extLst>
        </xdr:cNvPr>
        <xdr:cNvSpPr txBox="1">
          <a:spLocks/>
        </xdr:cNvSpPr>
      </xdr:nvSpPr>
      <xdr:spPr>
        <a:xfrm>
          <a:off x="5441951" y="1645706"/>
          <a:ext cx="559261" cy="3208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税込</a:t>
          </a:r>
          <a:r>
            <a:rPr kumimoji="1" lang="en-US" altLang="ja-JP" sz="1000">
              <a:latin typeface="Meiryo UI" panose="020B0604030504040204" pitchFamily="50" charset="-128"/>
              <a:ea typeface="Meiryo UI" panose="020B0604030504040204" pitchFamily="50" charset="-128"/>
            </a:rPr>
            <a:t>)</a:t>
          </a:r>
          <a:endParaRPr kumimoji="1" lang="ja-JP" altLang="en-US" sz="1000">
            <a:latin typeface="Meiryo UI" panose="020B0604030504040204" pitchFamily="50" charset="-128"/>
            <a:ea typeface="Meiryo UI" panose="020B0604030504040204" pitchFamily="50" charset="-128"/>
          </a:endParaRPr>
        </a:p>
      </xdr:txBody>
    </xdr:sp>
    <xdr:clientData/>
  </xdr:twoCellAnchor>
  <xdr:twoCellAnchor>
    <xdr:from>
      <xdr:col>7</xdr:col>
      <xdr:colOff>423332</xdr:colOff>
      <xdr:row>1</xdr:row>
      <xdr:rowOff>0</xdr:rowOff>
    </xdr:from>
    <xdr:to>
      <xdr:col>8</xdr:col>
      <xdr:colOff>5705</xdr:colOff>
      <xdr:row>1</xdr:row>
      <xdr:rowOff>0</xdr:rowOff>
    </xdr:to>
    <xdr:cxnSp macro="">
      <xdr:nvCxnSpPr>
        <xdr:cNvPr id="38" name="直線コネクタ 37">
          <a:extLst>
            <a:ext uri="{FF2B5EF4-FFF2-40B4-BE49-F238E27FC236}">
              <a16:creationId xmlns:a16="http://schemas.microsoft.com/office/drawing/2014/main" id="{578EDEE2-6FDB-443D-80D6-FD3F61378904}"/>
            </a:ext>
          </a:extLst>
        </xdr:cNvPr>
        <xdr:cNvCxnSpPr/>
      </xdr:nvCxnSpPr>
      <xdr:spPr>
        <a:xfrm>
          <a:off x="10805582" y="276225"/>
          <a:ext cx="10873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0</xdr:row>
      <xdr:rowOff>31749</xdr:rowOff>
    </xdr:from>
    <xdr:to>
      <xdr:col>8</xdr:col>
      <xdr:colOff>83325</xdr:colOff>
      <xdr:row>9</xdr:row>
      <xdr:rowOff>57462</xdr:rowOff>
    </xdr:to>
    <xdr:grpSp>
      <xdr:nvGrpSpPr>
        <xdr:cNvPr id="2" name="グループ化 1">
          <a:extLst>
            <a:ext uri="{FF2B5EF4-FFF2-40B4-BE49-F238E27FC236}">
              <a16:creationId xmlns:a16="http://schemas.microsoft.com/office/drawing/2014/main" id="{90290E8C-D886-4E60-A6CD-48BDFF9A412B}"/>
            </a:ext>
          </a:extLst>
        </xdr:cNvPr>
        <xdr:cNvGrpSpPr/>
      </xdr:nvGrpSpPr>
      <xdr:grpSpPr>
        <a:xfrm>
          <a:off x="1" y="31749"/>
          <a:ext cx="11970524" cy="2511738"/>
          <a:chOff x="1" y="31842"/>
          <a:chExt cx="11970524" cy="2530695"/>
        </a:xfrm>
      </xdr:grpSpPr>
      <xdr:grpSp>
        <xdr:nvGrpSpPr>
          <xdr:cNvPr id="3" name="グループ化 2">
            <a:extLst>
              <a:ext uri="{FF2B5EF4-FFF2-40B4-BE49-F238E27FC236}">
                <a16:creationId xmlns:a16="http://schemas.microsoft.com/office/drawing/2014/main" id="{FACAED65-062F-C8BB-A715-18196124BA82}"/>
              </a:ext>
            </a:extLst>
          </xdr:cNvPr>
          <xdr:cNvGrpSpPr/>
        </xdr:nvGrpSpPr>
        <xdr:grpSpPr>
          <a:xfrm>
            <a:off x="1" y="31842"/>
            <a:ext cx="11970524" cy="2530695"/>
            <a:chOff x="1" y="31842"/>
            <a:chExt cx="11970524" cy="2530695"/>
          </a:xfrm>
        </xdr:grpSpPr>
        <xdr:grpSp>
          <xdr:nvGrpSpPr>
            <xdr:cNvPr id="8" name="グループ化 7">
              <a:extLst>
                <a:ext uri="{FF2B5EF4-FFF2-40B4-BE49-F238E27FC236}">
                  <a16:creationId xmlns:a16="http://schemas.microsoft.com/office/drawing/2014/main" id="{F5ECEF33-5B92-D715-CEA4-A888C7F63F34}"/>
                </a:ext>
              </a:extLst>
            </xdr:cNvPr>
            <xdr:cNvGrpSpPr/>
          </xdr:nvGrpSpPr>
          <xdr:grpSpPr>
            <a:xfrm>
              <a:off x="1" y="31842"/>
              <a:ext cx="11970524" cy="2530695"/>
              <a:chOff x="1" y="31605"/>
              <a:chExt cx="11332349" cy="2511882"/>
            </a:xfrm>
          </xdr:grpSpPr>
          <xdr:grpSp>
            <xdr:nvGrpSpPr>
              <xdr:cNvPr id="10" name="グループ化 9">
                <a:extLst>
                  <a:ext uri="{FF2B5EF4-FFF2-40B4-BE49-F238E27FC236}">
                    <a16:creationId xmlns:a16="http://schemas.microsoft.com/office/drawing/2014/main" id="{38B46E86-AAD7-AAF2-4BE8-8226AD5A3BC4}"/>
                  </a:ext>
                </a:extLst>
              </xdr:cNvPr>
              <xdr:cNvGrpSpPr/>
            </xdr:nvGrpSpPr>
            <xdr:grpSpPr>
              <a:xfrm>
                <a:off x="1" y="31605"/>
                <a:ext cx="11332349" cy="2511882"/>
                <a:chOff x="1" y="31338"/>
                <a:chExt cx="11084699" cy="2490718"/>
              </a:xfrm>
            </xdr:grpSpPr>
            <xdr:grpSp>
              <xdr:nvGrpSpPr>
                <xdr:cNvPr id="16" name="グループ化 15">
                  <a:extLst>
                    <a:ext uri="{FF2B5EF4-FFF2-40B4-BE49-F238E27FC236}">
                      <a16:creationId xmlns:a16="http://schemas.microsoft.com/office/drawing/2014/main" id="{71C72AF2-8B63-F356-5AD9-5913C4878CF3}"/>
                    </a:ext>
                  </a:extLst>
                </xdr:cNvPr>
                <xdr:cNvGrpSpPr>
                  <a:grpSpLocks noChangeAspect="1"/>
                </xdr:cNvGrpSpPr>
              </xdr:nvGrpSpPr>
              <xdr:grpSpPr>
                <a:xfrm>
                  <a:off x="1" y="31338"/>
                  <a:ext cx="11084699" cy="2490718"/>
                  <a:chOff x="0" y="31338"/>
                  <a:chExt cx="10737229" cy="2490718"/>
                </a:xfrm>
              </xdr:grpSpPr>
              <xdr:grpSp>
                <xdr:nvGrpSpPr>
                  <xdr:cNvPr id="19" name="グループ化 18">
                    <a:extLst>
                      <a:ext uri="{FF2B5EF4-FFF2-40B4-BE49-F238E27FC236}">
                        <a16:creationId xmlns:a16="http://schemas.microsoft.com/office/drawing/2014/main" id="{FED34473-C661-D9EA-D93C-44841CB76258}"/>
                      </a:ext>
                    </a:extLst>
                  </xdr:cNvPr>
                  <xdr:cNvGrpSpPr/>
                </xdr:nvGrpSpPr>
                <xdr:grpSpPr>
                  <a:xfrm>
                    <a:off x="0" y="300033"/>
                    <a:ext cx="3519987" cy="1923314"/>
                    <a:chOff x="0" y="300033"/>
                    <a:chExt cx="3519987" cy="1923314"/>
                  </a:xfrm>
                </xdr:grpSpPr>
                <xdr:sp macro="" textlink="">
                  <xdr:nvSpPr>
                    <xdr:cNvPr id="30" name="テキスト ボックス 29">
                      <a:extLst>
                        <a:ext uri="{FF2B5EF4-FFF2-40B4-BE49-F238E27FC236}">
                          <a16:creationId xmlns:a16="http://schemas.microsoft.com/office/drawing/2014/main" id="{F3C44914-BF31-A98F-0538-5691B7A189CA}"/>
                        </a:ext>
                      </a:extLst>
                    </xdr:cNvPr>
                    <xdr:cNvSpPr txBox="1"/>
                  </xdr:nvSpPr>
                  <xdr:spPr>
                    <a:xfrm>
                      <a:off x="0" y="300033"/>
                      <a:ext cx="3195636" cy="4976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u="sng">
                          <a:latin typeface="Meiryo UI" panose="020B0604030504040204" pitchFamily="50" charset="-128"/>
                          <a:ea typeface="Meiryo UI" panose="020B0604030504040204" pitchFamily="50" charset="-128"/>
                        </a:rPr>
                        <a:t>株式会社　朝日プラント　御中</a:t>
                      </a:r>
                      <a:endParaRPr kumimoji="1" lang="ja-JP" altLang="en-US" sz="1100" b="1" u="sng">
                        <a:latin typeface="Meiryo UI" panose="020B0604030504040204" pitchFamily="50" charset="-128"/>
                        <a:ea typeface="Meiryo UI" panose="020B0604030504040204" pitchFamily="50" charset="-128"/>
                      </a:endParaRPr>
                    </a:p>
                  </xdr:txBody>
                </xdr:sp>
                <xdr:grpSp>
                  <xdr:nvGrpSpPr>
                    <xdr:cNvPr id="31" name="グループ化 30">
                      <a:extLst>
                        <a:ext uri="{FF2B5EF4-FFF2-40B4-BE49-F238E27FC236}">
                          <a16:creationId xmlns:a16="http://schemas.microsoft.com/office/drawing/2014/main" id="{82D8624A-4553-9C33-B085-D5450961A47C}"/>
                        </a:ext>
                      </a:extLst>
                    </xdr:cNvPr>
                    <xdr:cNvGrpSpPr/>
                  </xdr:nvGrpSpPr>
                  <xdr:grpSpPr>
                    <a:xfrm>
                      <a:off x="30958" y="1088235"/>
                      <a:ext cx="3489029" cy="1135112"/>
                      <a:chOff x="30958" y="1088235"/>
                      <a:chExt cx="3489029" cy="1135112"/>
                    </a:xfrm>
                  </xdr:grpSpPr>
                  <xdr:sp macro="" textlink="">
                    <xdr:nvSpPr>
                      <xdr:cNvPr id="32" name="テキスト ボックス 31">
                        <a:extLst>
                          <a:ext uri="{FF2B5EF4-FFF2-40B4-BE49-F238E27FC236}">
                            <a16:creationId xmlns:a16="http://schemas.microsoft.com/office/drawing/2014/main" id="{D0B19AEC-3140-9985-FE01-22A6DDF95F3C}"/>
                          </a:ext>
                        </a:extLst>
                      </xdr:cNvPr>
                      <xdr:cNvSpPr txBox="1"/>
                    </xdr:nvSpPr>
                    <xdr:spPr>
                      <a:xfrm>
                        <a:off x="33340" y="1088235"/>
                        <a:ext cx="866904"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件　　　　　名</a:t>
                        </a:r>
                      </a:p>
                    </xdr:txBody>
                  </xdr:sp>
                  <xdr:sp macro="" textlink="">
                    <xdr:nvSpPr>
                      <xdr:cNvPr id="33" name="テキスト ボックス 32">
                        <a:extLst>
                          <a:ext uri="{FF2B5EF4-FFF2-40B4-BE49-F238E27FC236}">
                            <a16:creationId xmlns:a16="http://schemas.microsoft.com/office/drawing/2014/main" id="{3326A7F3-7E59-92D7-69BB-4FF5B0EA1FBA}"/>
                          </a:ext>
                        </a:extLst>
                      </xdr:cNvPr>
                      <xdr:cNvSpPr txBox="1"/>
                    </xdr:nvSpPr>
                    <xdr:spPr>
                      <a:xfrm>
                        <a:off x="35718" y="1395412"/>
                        <a:ext cx="1066831"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050">
                            <a:latin typeface="Meiryo UI" panose="020B0604030504040204" pitchFamily="50" charset="-128"/>
                            <a:ea typeface="Meiryo UI" panose="020B0604030504040204" pitchFamily="50" charset="-128"/>
                          </a:rPr>
                          <a:t>契約金額又は</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見積金額</a:t>
                        </a:r>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税込</a:t>
                        </a:r>
                        <a:r>
                          <a:rPr kumimoji="1" lang="en-US" altLang="ja-JP" sz="1050">
                            <a:latin typeface="Meiryo UI" panose="020B0604030504040204" pitchFamily="50" charset="-128"/>
                            <a:ea typeface="Meiryo UI" panose="020B0604030504040204" pitchFamily="50" charset="-128"/>
                          </a:rPr>
                          <a:t>)</a:t>
                        </a:r>
                        <a:endParaRPr kumimoji="1" lang="ja-JP" altLang="en-US" sz="1050">
                          <a:latin typeface="Meiryo UI" panose="020B0604030504040204" pitchFamily="50" charset="-128"/>
                          <a:ea typeface="Meiryo UI" panose="020B0604030504040204" pitchFamily="50" charset="-128"/>
                        </a:endParaRPr>
                      </a:p>
                    </xdr:txBody>
                  </xdr:sp>
                  <xdr:sp macro="" textlink="">
                    <xdr:nvSpPr>
                      <xdr:cNvPr id="34" name="テキスト ボックス 33">
                        <a:extLst>
                          <a:ext uri="{FF2B5EF4-FFF2-40B4-BE49-F238E27FC236}">
                            <a16:creationId xmlns:a16="http://schemas.microsoft.com/office/drawing/2014/main" id="{F6626085-F9FA-C9EF-233D-D6ACDF6D5C96}"/>
                          </a:ext>
                        </a:extLst>
                      </xdr:cNvPr>
                      <xdr:cNvSpPr txBox="1"/>
                    </xdr:nvSpPr>
                    <xdr:spPr>
                      <a:xfrm>
                        <a:off x="30958" y="1919289"/>
                        <a:ext cx="1066831"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既収金額</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税込</a:t>
                        </a:r>
                        <a:r>
                          <a:rPr kumimoji="1" lang="en-US" altLang="ja-JP" sz="1100">
                            <a:latin typeface="Meiryo UI" panose="020B0604030504040204" pitchFamily="50" charset="-128"/>
                            <a:ea typeface="Meiryo UI" panose="020B0604030504040204" pitchFamily="50" charset="-128"/>
                          </a:rPr>
                          <a:t>)</a:t>
                        </a:r>
                        <a:endParaRPr kumimoji="1" lang="ja-JP" altLang="en-US" sz="1100">
                          <a:latin typeface="Meiryo UI" panose="020B0604030504040204" pitchFamily="50" charset="-128"/>
                          <a:ea typeface="Meiryo UI" panose="020B0604030504040204" pitchFamily="50" charset="-128"/>
                        </a:endParaRPr>
                      </a:p>
                    </xdr:txBody>
                  </xdr:sp>
                  <xdr:cxnSp macro="">
                    <xdr:nvCxnSpPr>
                      <xdr:cNvPr id="35" name="直線コネクタ 34">
                        <a:extLst>
                          <a:ext uri="{FF2B5EF4-FFF2-40B4-BE49-F238E27FC236}">
                            <a16:creationId xmlns:a16="http://schemas.microsoft.com/office/drawing/2014/main" id="{E8018A30-42E7-78AF-6795-29D097C255EB}"/>
                          </a:ext>
                        </a:extLst>
                      </xdr:cNvPr>
                      <xdr:cNvCxnSpPr/>
                    </xdr:nvCxnSpPr>
                    <xdr:spPr>
                      <a:xfrm>
                        <a:off x="59531" y="1376060"/>
                        <a:ext cx="346045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grpSp>
                <xdr:nvGrpSpPr>
                  <xdr:cNvPr id="20" name="グループ化 19">
                    <a:extLst>
                      <a:ext uri="{FF2B5EF4-FFF2-40B4-BE49-F238E27FC236}">
                        <a16:creationId xmlns:a16="http://schemas.microsoft.com/office/drawing/2014/main" id="{46289000-BCE9-7F8D-F8E0-43F9311FF446}"/>
                      </a:ext>
                    </a:extLst>
                  </xdr:cNvPr>
                  <xdr:cNvGrpSpPr/>
                </xdr:nvGrpSpPr>
                <xdr:grpSpPr>
                  <a:xfrm>
                    <a:off x="7149415" y="31338"/>
                    <a:ext cx="3587814" cy="2490718"/>
                    <a:chOff x="7149415" y="31338"/>
                    <a:chExt cx="3587814" cy="2490718"/>
                  </a:xfrm>
                </xdr:grpSpPr>
                <xdr:grpSp>
                  <xdr:nvGrpSpPr>
                    <xdr:cNvPr id="21" name="グループ化 20">
                      <a:extLst>
                        <a:ext uri="{FF2B5EF4-FFF2-40B4-BE49-F238E27FC236}">
                          <a16:creationId xmlns:a16="http://schemas.microsoft.com/office/drawing/2014/main" id="{976C8D12-B836-5217-61B5-F60E4868A950}"/>
                        </a:ext>
                      </a:extLst>
                    </xdr:cNvPr>
                    <xdr:cNvGrpSpPr/>
                  </xdr:nvGrpSpPr>
                  <xdr:grpSpPr>
                    <a:xfrm>
                      <a:off x="7149415" y="814388"/>
                      <a:ext cx="3587814" cy="1707668"/>
                      <a:chOff x="7149415" y="814388"/>
                      <a:chExt cx="3587814" cy="1707668"/>
                    </a:xfrm>
                  </xdr:grpSpPr>
                  <xdr:grpSp>
                    <xdr:nvGrpSpPr>
                      <xdr:cNvPr id="23" name="グループ化 22">
                        <a:extLst>
                          <a:ext uri="{FF2B5EF4-FFF2-40B4-BE49-F238E27FC236}">
                            <a16:creationId xmlns:a16="http://schemas.microsoft.com/office/drawing/2014/main" id="{C4C66AE5-5295-8D27-4DE9-1A5CBB935EF1}"/>
                          </a:ext>
                        </a:extLst>
                      </xdr:cNvPr>
                      <xdr:cNvGrpSpPr/>
                    </xdr:nvGrpSpPr>
                    <xdr:grpSpPr>
                      <a:xfrm>
                        <a:off x="7149415" y="814388"/>
                        <a:ext cx="723280" cy="1707668"/>
                        <a:chOff x="7149415" y="814388"/>
                        <a:chExt cx="723280" cy="1707668"/>
                      </a:xfrm>
                    </xdr:grpSpPr>
                    <xdr:sp macro="" textlink="">
                      <xdr:nvSpPr>
                        <xdr:cNvPr id="25" name="テキスト ボックス 24">
                          <a:extLst>
                            <a:ext uri="{FF2B5EF4-FFF2-40B4-BE49-F238E27FC236}">
                              <a16:creationId xmlns:a16="http://schemas.microsoft.com/office/drawing/2014/main" id="{9C01AC1D-7A70-FCAE-1E09-A02D1251666C}"/>
                            </a:ext>
                          </a:extLst>
                        </xdr:cNvPr>
                        <xdr:cNvSpPr txBox="1">
                          <a:spLocks/>
                        </xdr:cNvSpPr>
                      </xdr:nvSpPr>
                      <xdr:spPr>
                        <a:xfrm>
                          <a:off x="7290568" y="814388"/>
                          <a:ext cx="319318"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a:t>
                          </a:r>
                        </a:p>
                      </xdr:txBody>
                    </xdr:sp>
                    <xdr:sp macro="" textlink="">
                      <xdr:nvSpPr>
                        <xdr:cNvPr id="26" name="テキスト ボックス 25">
                          <a:extLst>
                            <a:ext uri="{FF2B5EF4-FFF2-40B4-BE49-F238E27FC236}">
                              <a16:creationId xmlns:a16="http://schemas.microsoft.com/office/drawing/2014/main" id="{3866D2F6-EC83-9DD9-FC98-4909982BDD1F}"/>
                            </a:ext>
                          </a:extLst>
                        </xdr:cNvPr>
                        <xdr:cNvSpPr txBox="1"/>
                      </xdr:nvSpPr>
                      <xdr:spPr>
                        <a:xfrm>
                          <a:off x="7191527" y="1078706"/>
                          <a:ext cx="526298"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住　所</a:t>
                          </a:r>
                        </a:p>
                      </xdr:txBody>
                    </xdr:sp>
                    <xdr:sp macro="" textlink="">
                      <xdr:nvSpPr>
                        <xdr:cNvPr id="27" name="テキスト ボックス 26">
                          <a:extLst>
                            <a:ext uri="{FF2B5EF4-FFF2-40B4-BE49-F238E27FC236}">
                              <a16:creationId xmlns:a16="http://schemas.microsoft.com/office/drawing/2014/main" id="{D7F641A3-EA80-BD46-EE9A-AB80B827ACCD}"/>
                            </a:ext>
                          </a:extLst>
                        </xdr:cNvPr>
                        <xdr:cNvSpPr txBox="1"/>
                      </xdr:nvSpPr>
                      <xdr:spPr>
                        <a:xfrm>
                          <a:off x="7193538" y="1404937"/>
                          <a:ext cx="569387" cy="515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Meiryo UI" panose="020B0604030504040204" pitchFamily="50" charset="-128"/>
                              <a:ea typeface="Meiryo UI" panose="020B0604030504040204" pitchFamily="50" charset="-128"/>
                            </a:rPr>
                            <a:t>会社名</a:t>
                          </a:r>
                          <a:endParaRPr kumimoji="1" lang="en-US" altLang="ja-JP" sz="1000">
                            <a:latin typeface="Meiryo UI" panose="020B0604030504040204" pitchFamily="50" charset="-128"/>
                            <a:ea typeface="Meiryo UI" panose="020B0604030504040204" pitchFamily="50" charset="-128"/>
                          </a:endParaRPr>
                        </a:p>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氏名</a:t>
                          </a:r>
                          <a:r>
                            <a:rPr kumimoji="1" lang="en-US" altLang="ja-JP" sz="1000">
                              <a:latin typeface="Meiryo UI" panose="020B0604030504040204" pitchFamily="50" charset="-128"/>
                              <a:ea typeface="Meiryo UI" panose="020B0604030504040204" pitchFamily="50" charset="-128"/>
                            </a:rPr>
                            <a:t>)</a:t>
                          </a:r>
                          <a:endParaRPr kumimoji="1" lang="ja-JP" altLang="en-US" sz="1000">
                            <a:latin typeface="Meiryo UI" panose="020B0604030504040204" pitchFamily="50" charset="-128"/>
                            <a:ea typeface="Meiryo UI" panose="020B0604030504040204" pitchFamily="50" charset="-128"/>
                          </a:endParaRPr>
                        </a:p>
                      </xdr:txBody>
                    </xdr:sp>
                    <xdr:sp macro="" textlink="">
                      <xdr:nvSpPr>
                        <xdr:cNvPr id="28" name="テキスト ボックス 27">
                          <a:extLst>
                            <a:ext uri="{FF2B5EF4-FFF2-40B4-BE49-F238E27FC236}">
                              <a16:creationId xmlns:a16="http://schemas.microsoft.com/office/drawing/2014/main" id="{5F7A5A82-07CA-4B70-ACDF-FE4CDDCD2E9D}"/>
                            </a:ext>
                          </a:extLst>
                        </xdr:cNvPr>
                        <xdr:cNvSpPr txBox="1"/>
                      </xdr:nvSpPr>
                      <xdr:spPr>
                        <a:xfrm>
                          <a:off x="7149415" y="1921669"/>
                          <a:ext cx="723275"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電話番号</a:t>
                          </a:r>
                        </a:p>
                      </xdr:txBody>
                    </xdr:sp>
                    <xdr:sp macro="" textlink="">
                      <xdr:nvSpPr>
                        <xdr:cNvPr id="29" name="テキスト ボックス 28">
                          <a:extLst>
                            <a:ext uri="{FF2B5EF4-FFF2-40B4-BE49-F238E27FC236}">
                              <a16:creationId xmlns:a16="http://schemas.microsoft.com/office/drawing/2014/main" id="{A2E49D0E-74BB-45F5-6206-AEA0FA532999}"/>
                            </a:ext>
                          </a:extLst>
                        </xdr:cNvPr>
                        <xdr:cNvSpPr txBox="1"/>
                      </xdr:nvSpPr>
                      <xdr:spPr>
                        <a:xfrm>
                          <a:off x="7149420" y="2207418"/>
                          <a:ext cx="723275"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登録番号</a:t>
                          </a:r>
                        </a:p>
                      </xdr:txBody>
                    </xdr:sp>
                  </xdr:grpSp>
                  <xdr:sp macro="" textlink="">
                    <xdr:nvSpPr>
                      <xdr:cNvPr id="24" name="テキスト ボックス 23">
                        <a:extLst>
                          <a:ext uri="{FF2B5EF4-FFF2-40B4-BE49-F238E27FC236}">
                            <a16:creationId xmlns:a16="http://schemas.microsoft.com/office/drawing/2014/main" id="{51A4D059-ECF4-B120-5D33-FAE21DC66E06}"/>
                          </a:ext>
                        </a:extLst>
                      </xdr:cNvPr>
                      <xdr:cNvSpPr txBox="1"/>
                    </xdr:nvSpPr>
                    <xdr:spPr>
                      <a:xfrm>
                        <a:off x="10417911" y="1512094"/>
                        <a:ext cx="319318"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Meiryo UI" panose="020B0604030504040204" pitchFamily="50" charset="-128"/>
                            <a:ea typeface="Meiryo UI" panose="020B0604030504040204" pitchFamily="50" charset="-128"/>
                          </a:rPr>
                          <a:t>㊞</a:t>
                        </a:r>
                      </a:p>
                    </xdr:txBody>
                  </xdr:sp>
                </xdr:grpSp>
                <xdr:sp macro="" textlink="">
                  <xdr:nvSpPr>
                    <xdr:cNvPr id="22" name="テキスト ボックス 21">
                      <a:extLst>
                        <a:ext uri="{FF2B5EF4-FFF2-40B4-BE49-F238E27FC236}">
                          <a16:creationId xmlns:a16="http://schemas.microsoft.com/office/drawing/2014/main" id="{099252F2-B0EA-0F92-6758-277210FC4B48}"/>
                        </a:ext>
                      </a:extLst>
                    </xdr:cNvPr>
                    <xdr:cNvSpPr txBox="1"/>
                  </xdr:nvSpPr>
                  <xdr:spPr>
                    <a:xfrm>
                      <a:off x="9610379" y="31338"/>
                      <a:ext cx="319318" cy="261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latin typeface="Meiryo UI" panose="020B0604030504040204" pitchFamily="50" charset="-128"/>
                          <a:ea typeface="Meiryo UI" panose="020B0604030504040204" pitchFamily="50" charset="-128"/>
                        </a:rPr>
                        <a:t>№</a:t>
                      </a:r>
                    </a:p>
                  </xdr:txBody>
                </xdr:sp>
              </xdr:grpSp>
            </xdr:grpSp>
            <xdr:cxnSp macro="">
              <xdr:nvCxnSpPr>
                <xdr:cNvPr id="17" name="直線コネクタ 16">
                  <a:extLst>
                    <a:ext uri="{FF2B5EF4-FFF2-40B4-BE49-F238E27FC236}">
                      <a16:creationId xmlns:a16="http://schemas.microsoft.com/office/drawing/2014/main" id="{C0C28015-3F28-EE72-FDD4-D4A27F0150A1}"/>
                    </a:ext>
                  </a:extLst>
                </xdr:cNvPr>
                <xdr:cNvCxnSpPr/>
              </xdr:nvCxnSpPr>
              <xdr:spPr>
                <a:xfrm>
                  <a:off x="59532" y="1926281"/>
                  <a:ext cx="355672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216FA081-4DD6-51B6-CA83-AC89BA9BC836}"/>
                    </a:ext>
                  </a:extLst>
                </xdr:cNvPr>
                <xdr:cNvCxnSpPr/>
              </xdr:nvCxnSpPr>
              <xdr:spPr>
                <a:xfrm>
                  <a:off x="69057" y="2197743"/>
                  <a:ext cx="354720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1" name="直線コネクタ 10">
                <a:extLst>
                  <a:ext uri="{FF2B5EF4-FFF2-40B4-BE49-F238E27FC236}">
                    <a16:creationId xmlns:a16="http://schemas.microsoft.com/office/drawing/2014/main" id="{469D802E-45D6-B496-3516-DDAC2F6480B2}"/>
                  </a:ext>
                </a:extLst>
              </xdr:cNvPr>
              <xdr:cNvCxnSpPr/>
            </xdr:nvCxnSpPr>
            <xdr:spPr>
              <a:xfrm>
                <a:off x="7496176" y="1104900"/>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FFB40D78-ECD1-DB85-4F1E-72251D57DD5D}"/>
                  </a:ext>
                </a:extLst>
              </xdr:cNvPr>
              <xdr:cNvCxnSpPr/>
            </xdr:nvCxnSpPr>
            <xdr:spPr>
              <a:xfrm>
                <a:off x="7515225" y="138112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1F9910C-EF63-2D75-FC92-BA0AF5E7EBDE}"/>
                  </a:ext>
                </a:extLst>
              </xdr:cNvPr>
              <xdr:cNvCxnSpPr/>
            </xdr:nvCxnSpPr>
            <xdr:spPr>
              <a:xfrm>
                <a:off x="7508074" y="193357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94FB2D62-5820-C4D1-808C-FEB7F145899B}"/>
                  </a:ext>
                </a:extLst>
              </xdr:cNvPr>
              <xdr:cNvCxnSpPr/>
            </xdr:nvCxnSpPr>
            <xdr:spPr>
              <a:xfrm>
                <a:off x="7505700" y="2209823"/>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A3347D7F-FB48-FA62-6B1B-435F05877F55}"/>
                  </a:ext>
                </a:extLst>
              </xdr:cNvPr>
              <xdr:cNvCxnSpPr/>
            </xdr:nvCxnSpPr>
            <xdr:spPr>
              <a:xfrm>
                <a:off x="7505700" y="248602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9" name="テキスト ボックス 8">
              <a:extLst>
                <a:ext uri="{FF2B5EF4-FFF2-40B4-BE49-F238E27FC236}">
                  <a16:creationId xmlns:a16="http://schemas.microsoft.com/office/drawing/2014/main" id="{AC6B00F7-B10A-C9E2-663A-B5908D3C8755}"/>
                </a:ext>
              </a:extLst>
            </xdr:cNvPr>
            <xdr:cNvSpPr txBox="1">
              <a:spLocks/>
            </xdr:cNvSpPr>
          </xdr:nvSpPr>
          <xdr:spPr>
            <a:xfrm>
              <a:off x="5448203" y="1390650"/>
              <a:ext cx="561974" cy="319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税込</a:t>
              </a:r>
              <a:r>
                <a:rPr kumimoji="1" lang="en-US" altLang="ja-JP" sz="1000">
                  <a:latin typeface="Meiryo UI" panose="020B0604030504040204" pitchFamily="50" charset="-128"/>
                  <a:ea typeface="Meiryo UI" panose="020B0604030504040204" pitchFamily="50" charset="-128"/>
                </a:rPr>
                <a:t>)</a:t>
              </a:r>
              <a:endParaRPr kumimoji="1" lang="ja-JP" altLang="en-US" sz="1000">
                <a:latin typeface="Meiryo UI" panose="020B0604030504040204" pitchFamily="50" charset="-128"/>
                <a:ea typeface="Meiryo UI" panose="020B0604030504040204" pitchFamily="50" charset="-128"/>
              </a:endParaRPr>
            </a:p>
          </xdr:txBody>
        </xdr:sp>
      </xdr:grpSp>
      <xdr:cxnSp macro="">
        <xdr:nvCxnSpPr>
          <xdr:cNvPr id="4" name="直線コネクタ 3">
            <a:extLst>
              <a:ext uri="{FF2B5EF4-FFF2-40B4-BE49-F238E27FC236}">
                <a16:creationId xmlns:a16="http://schemas.microsoft.com/office/drawing/2014/main" id="{03A992B0-F3B3-0AE6-ED58-1BF94C96B7D9}"/>
              </a:ext>
            </a:extLst>
          </xdr:cNvPr>
          <xdr:cNvCxnSpPr/>
        </xdr:nvCxnSpPr>
        <xdr:spPr>
          <a:xfrm>
            <a:off x="4280208" y="1676400"/>
            <a:ext cx="331121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3AA25720-DEEE-4A2C-CEDD-6BA489B5092F}"/>
              </a:ext>
            </a:extLst>
          </xdr:cNvPr>
          <xdr:cNvCxnSpPr/>
        </xdr:nvCxnSpPr>
        <xdr:spPr>
          <a:xfrm>
            <a:off x="4269613" y="2225927"/>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B4C5B102-80E1-6B19-2939-5791E89EB924}"/>
              </a:ext>
            </a:extLst>
          </xdr:cNvPr>
          <xdr:cNvCxnSpPr/>
        </xdr:nvCxnSpPr>
        <xdr:spPr>
          <a:xfrm>
            <a:off x="4258438" y="2501747"/>
            <a:ext cx="332346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A6AD6C8F-F869-75DA-5F0D-325F93F8C77F}"/>
              </a:ext>
            </a:extLst>
          </xdr:cNvPr>
          <xdr:cNvCxnSpPr/>
        </xdr:nvCxnSpPr>
        <xdr:spPr>
          <a:xfrm>
            <a:off x="4269613" y="1949702"/>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1174751</xdr:colOff>
      <xdr:row>5</xdr:row>
      <xdr:rowOff>264581</xdr:rowOff>
    </xdr:from>
    <xdr:to>
      <xdr:col>3</xdr:col>
      <xdr:colOff>381462</xdr:colOff>
      <xdr:row>7</xdr:row>
      <xdr:rowOff>33012</xdr:rowOff>
    </xdr:to>
    <xdr:sp macro="" textlink="">
      <xdr:nvSpPr>
        <xdr:cNvPr id="36" name="テキスト ボックス 35">
          <a:extLst>
            <a:ext uri="{FF2B5EF4-FFF2-40B4-BE49-F238E27FC236}">
              <a16:creationId xmlns:a16="http://schemas.microsoft.com/office/drawing/2014/main" id="{B2E043F8-FB11-4084-B4B9-C50170D83A09}"/>
            </a:ext>
          </a:extLst>
        </xdr:cNvPr>
        <xdr:cNvSpPr txBox="1">
          <a:spLocks/>
        </xdr:cNvSpPr>
      </xdr:nvSpPr>
      <xdr:spPr>
        <a:xfrm>
          <a:off x="5441951" y="1645706"/>
          <a:ext cx="559261" cy="3208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税込</a:t>
          </a:r>
          <a:r>
            <a:rPr kumimoji="1" lang="en-US" altLang="ja-JP" sz="1000">
              <a:latin typeface="Meiryo UI" panose="020B0604030504040204" pitchFamily="50" charset="-128"/>
              <a:ea typeface="Meiryo UI" panose="020B0604030504040204" pitchFamily="50" charset="-128"/>
            </a:rPr>
            <a:t>)</a:t>
          </a:r>
          <a:endParaRPr kumimoji="1" lang="ja-JP" altLang="en-US" sz="1000">
            <a:latin typeface="Meiryo UI" panose="020B0604030504040204" pitchFamily="50" charset="-128"/>
            <a:ea typeface="Meiryo UI" panose="020B0604030504040204" pitchFamily="50" charset="-128"/>
          </a:endParaRPr>
        </a:p>
      </xdr:txBody>
    </xdr:sp>
    <xdr:clientData/>
  </xdr:twoCellAnchor>
  <xdr:twoCellAnchor>
    <xdr:from>
      <xdr:col>7</xdr:col>
      <xdr:colOff>423332</xdr:colOff>
      <xdr:row>1</xdr:row>
      <xdr:rowOff>0</xdr:rowOff>
    </xdr:from>
    <xdr:to>
      <xdr:col>8</xdr:col>
      <xdr:colOff>5705</xdr:colOff>
      <xdr:row>1</xdr:row>
      <xdr:rowOff>0</xdr:rowOff>
    </xdr:to>
    <xdr:cxnSp macro="">
      <xdr:nvCxnSpPr>
        <xdr:cNvPr id="37" name="直線コネクタ 36">
          <a:extLst>
            <a:ext uri="{FF2B5EF4-FFF2-40B4-BE49-F238E27FC236}">
              <a16:creationId xmlns:a16="http://schemas.microsoft.com/office/drawing/2014/main" id="{689D2792-6F10-4653-A3B5-63456101F45B}"/>
            </a:ext>
          </a:extLst>
        </xdr:cNvPr>
        <xdr:cNvCxnSpPr/>
      </xdr:nvCxnSpPr>
      <xdr:spPr>
        <a:xfrm>
          <a:off x="10805582" y="276225"/>
          <a:ext cx="10873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22</xdr:row>
          <xdr:rowOff>266700</xdr:rowOff>
        </xdr:from>
        <xdr:to>
          <xdr:col>2</xdr:col>
          <xdr:colOff>876300</xdr:colOff>
          <xdr:row>28</xdr:row>
          <xdr:rowOff>19050</xdr:rowOff>
        </xdr:to>
        <xdr:pic>
          <xdr:nvPicPr>
            <xdr:cNvPr id="38" name="図 37">
              <a:extLst>
                <a:ext uri="{FF2B5EF4-FFF2-40B4-BE49-F238E27FC236}">
                  <a16:creationId xmlns:a16="http://schemas.microsoft.com/office/drawing/2014/main" id="{E554DFB6-8F14-4DC0-9F4F-991062C29C5B}"/>
                </a:ext>
              </a:extLst>
            </xdr:cNvPr>
            <xdr:cNvPicPr>
              <a:picLocks noChangeAspect="1" noChangeArrowheads="1"/>
              <a:extLst>
                <a:ext uri="{84589F7E-364E-4C9E-8A38-B11213B215E9}">
                  <a14:cameraTool cellRange="非表示!$B$3:$H$5" spid="_x0000_s16737"/>
                </a:ext>
              </a:extLst>
            </xdr:cNvPicPr>
          </xdr:nvPicPr>
          <xdr:blipFill>
            <a:blip xmlns:r="http://schemas.openxmlformats.org/officeDocument/2006/relationships" r:embed="rId1"/>
            <a:srcRect/>
            <a:stretch>
              <a:fillRect/>
            </a:stretch>
          </xdr:blipFill>
          <xdr:spPr bwMode="auto">
            <a:xfrm>
              <a:off x="342900" y="7134225"/>
              <a:ext cx="4800600" cy="1047750"/>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0</xdr:col>
      <xdr:colOff>64290</xdr:colOff>
      <xdr:row>4</xdr:row>
      <xdr:rowOff>82</xdr:rowOff>
    </xdr:from>
    <xdr:to>
      <xdr:col>8</xdr:col>
      <xdr:colOff>2188</xdr:colOff>
      <xdr:row>9</xdr:row>
      <xdr:rowOff>3</xdr:rowOff>
    </xdr:to>
    <xdr:grpSp>
      <xdr:nvGrpSpPr>
        <xdr:cNvPr id="39" name="グループ化 38">
          <a:extLst>
            <a:ext uri="{FF2B5EF4-FFF2-40B4-BE49-F238E27FC236}">
              <a16:creationId xmlns:a16="http://schemas.microsoft.com/office/drawing/2014/main" id="{45F20DF3-322A-4D1B-81CD-A1C40A90E9CA}"/>
            </a:ext>
          </a:extLst>
        </xdr:cNvPr>
        <xdr:cNvGrpSpPr/>
      </xdr:nvGrpSpPr>
      <xdr:grpSpPr>
        <a:xfrm>
          <a:off x="64290" y="1104982"/>
          <a:ext cx="11825098" cy="1381046"/>
          <a:chOff x="64290" y="1113175"/>
          <a:chExt cx="11825098" cy="1391469"/>
        </a:xfrm>
      </xdr:grpSpPr>
      <xdr:grpSp>
        <xdr:nvGrpSpPr>
          <xdr:cNvPr id="45" name="グループ化 44">
            <a:extLst>
              <a:ext uri="{FF2B5EF4-FFF2-40B4-BE49-F238E27FC236}">
                <a16:creationId xmlns:a16="http://schemas.microsoft.com/office/drawing/2014/main" id="{0462D50E-53D7-B4FA-072E-9A23DC0E80AC}"/>
              </a:ext>
            </a:extLst>
          </xdr:cNvPr>
          <xdr:cNvGrpSpPr/>
        </xdr:nvGrpSpPr>
        <xdr:grpSpPr>
          <a:xfrm>
            <a:off x="64290" y="1113175"/>
            <a:ext cx="11825098" cy="1391469"/>
            <a:chOff x="60862" y="1104900"/>
            <a:chExt cx="11194677" cy="1381125"/>
          </a:xfrm>
        </xdr:grpSpPr>
        <xdr:grpSp>
          <xdr:nvGrpSpPr>
            <xdr:cNvPr id="47" name="グループ化 46">
              <a:extLst>
                <a:ext uri="{FF2B5EF4-FFF2-40B4-BE49-F238E27FC236}">
                  <a16:creationId xmlns:a16="http://schemas.microsoft.com/office/drawing/2014/main" id="{10682DE2-CC31-789D-4F7F-85731ACF36C6}"/>
                </a:ext>
              </a:extLst>
            </xdr:cNvPr>
            <xdr:cNvGrpSpPr/>
          </xdr:nvGrpSpPr>
          <xdr:grpSpPr>
            <a:xfrm>
              <a:off x="60862" y="1387753"/>
              <a:ext cx="3654224" cy="828665"/>
              <a:chOff x="59532" y="1376060"/>
              <a:chExt cx="3574367" cy="821683"/>
            </a:xfrm>
          </xdr:grpSpPr>
          <xdr:cxnSp macro="">
            <xdr:nvCxnSpPr>
              <xdr:cNvPr id="72" name="直線コネクタ 71">
                <a:extLst>
                  <a:ext uri="{FF2B5EF4-FFF2-40B4-BE49-F238E27FC236}">
                    <a16:creationId xmlns:a16="http://schemas.microsoft.com/office/drawing/2014/main" id="{40E7C95D-C49F-A124-3FBC-35845D613248}"/>
                  </a:ext>
                </a:extLst>
              </xdr:cNvPr>
              <xdr:cNvCxnSpPr/>
            </xdr:nvCxnSpPr>
            <xdr:spPr>
              <a:xfrm>
                <a:off x="61459" y="1376060"/>
                <a:ext cx="357244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a:extLst>
                  <a:ext uri="{FF2B5EF4-FFF2-40B4-BE49-F238E27FC236}">
                    <a16:creationId xmlns:a16="http://schemas.microsoft.com/office/drawing/2014/main" id="{2093E015-05BD-16A5-28A5-6DEF201D3053}"/>
                  </a:ext>
                </a:extLst>
              </xdr:cNvPr>
              <xdr:cNvCxnSpPr/>
            </xdr:nvCxnSpPr>
            <xdr:spPr>
              <a:xfrm>
                <a:off x="59532" y="1926281"/>
                <a:ext cx="355672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a:extLst>
                  <a:ext uri="{FF2B5EF4-FFF2-40B4-BE49-F238E27FC236}">
                    <a16:creationId xmlns:a16="http://schemas.microsoft.com/office/drawing/2014/main" id="{C2303848-5254-F151-5849-EED076EB1E7B}"/>
                  </a:ext>
                </a:extLst>
              </xdr:cNvPr>
              <xdr:cNvCxnSpPr/>
            </xdr:nvCxnSpPr>
            <xdr:spPr>
              <a:xfrm>
                <a:off x="69057" y="2197743"/>
                <a:ext cx="354720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48" name="直線コネクタ 47">
              <a:extLst>
                <a:ext uri="{FF2B5EF4-FFF2-40B4-BE49-F238E27FC236}">
                  <a16:creationId xmlns:a16="http://schemas.microsoft.com/office/drawing/2014/main" id="{A2FE623E-CD7A-7F32-ADD7-3DF73137F47F}"/>
                </a:ext>
              </a:extLst>
            </xdr:cNvPr>
            <xdr:cNvCxnSpPr/>
          </xdr:nvCxnSpPr>
          <xdr:spPr>
            <a:xfrm>
              <a:off x="7496176" y="1104900"/>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a:extLst>
                <a:ext uri="{FF2B5EF4-FFF2-40B4-BE49-F238E27FC236}">
                  <a16:creationId xmlns:a16="http://schemas.microsoft.com/office/drawing/2014/main" id="{B379C8E6-8CE6-1219-D713-E8AA5FB1E5FA}"/>
                </a:ext>
              </a:extLst>
            </xdr:cNvPr>
            <xdr:cNvCxnSpPr/>
          </xdr:nvCxnSpPr>
          <xdr:spPr>
            <a:xfrm>
              <a:off x="7515225" y="138112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0" name="直線コネクタ 49">
              <a:extLst>
                <a:ext uri="{FF2B5EF4-FFF2-40B4-BE49-F238E27FC236}">
                  <a16:creationId xmlns:a16="http://schemas.microsoft.com/office/drawing/2014/main" id="{E8CB0708-ECA3-9E84-5F80-4C55482B2350}"/>
                </a:ext>
              </a:extLst>
            </xdr:cNvPr>
            <xdr:cNvCxnSpPr/>
          </xdr:nvCxnSpPr>
          <xdr:spPr>
            <a:xfrm>
              <a:off x="7508074" y="193357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1" name="直線コネクタ 50">
              <a:extLst>
                <a:ext uri="{FF2B5EF4-FFF2-40B4-BE49-F238E27FC236}">
                  <a16:creationId xmlns:a16="http://schemas.microsoft.com/office/drawing/2014/main" id="{D8218454-1341-3B71-1C5C-C4AA1FC804FD}"/>
                </a:ext>
              </a:extLst>
            </xdr:cNvPr>
            <xdr:cNvCxnSpPr/>
          </xdr:nvCxnSpPr>
          <xdr:spPr>
            <a:xfrm>
              <a:off x="7505700" y="2209823"/>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 name="直線コネクタ 51">
              <a:extLst>
                <a:ext uri="{FF2B5EF4-FFF2-40B4-BE49-F238E27FC236}">
                  <a16:creationId xmlns:a16="http://schemas.microsoft.com/office/drawing/2014/main" id="{0D50C764-3B7F-AC9A-EBF5-FF55DF590F38}"/>
                </a:ext>
              </a:extLst>
            </xdr:cNvPr>
            <xdr:cNvCxnSpPr/>
          </xdr:nvCxnSpPr>
          <xdr:spPr>
            <a:xfrm>
              <a:off x="7505700" y="248602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xnSp macro="">
        <xdr:nvCxnSpPr>
          <xdr:cNvPr id="41" name="直線コネクタ 40">
            <a:extLst>
              <a:ext uri="{FF2B5EF4-FFF2-40B4-BE49-F238E27FC236}">
                <a16:creationId xmlns:a16="http://schemas.microsoft.com/office/drawing/2014/main" id="{C2F7F2A0-FA7A-ECB0-B64E-7F7DABA6665D}"/>
              </a:ext>
            </a:extLst>
          </xdr:cNvPr>
          <xdr:cNvCxnSpPr/>
        </xdr:nvCxnSpPr>
        <xdr:spPr>
          <a:xfrm>
            <a:off x="4280208" y="1676400"/>
            <a:ext cx="331121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a:extLst>
              <a:ext uri="{FF2B5EF4-FFF2-40B4-BE49-F238E27FC236}">
                <a16:creationId xmlns:a16="http://schemas.microsoft.com/office/drawing/2014/main" id="{7BE429E9-8450-A85B-CD06-CA4B73EDEAE9}"/>
              </a:ext>
            </a:extLst>
          </xdr:cNvPr>
          <xdr:cNvCxnSpPr/>
        </xdr:nvCxnSpPr>
        <xdr:spPr>
          <a:xfrm>
            <a:off x="4269613" y="2225927"/>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a:extLst>
              <a:ext uri="{FF2B5EF4-FFF2-40B4-BE49-F238E27FC236}">
                <a16:creationId xmlns:a16="http://schemas.microsoft.com/office/drawing/2014/main" id="{EC9AC98C-83DD-A995-6D2F-4AA4B9C0FEEC}"/>
              </a:ext>
            </a:extLst>
          </xdr:cNvPr>
          <xdr:cNvCxnSpPr/>
        </xdr:nvCxnSpPr>
        <xdr:spPr>
          <a:xfrm>
            <a:off x="4258438" y="2501747"/>
            <a:ext cx="332346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a:extLst>
              <a:ext uri="{FF2B5EF4-FFF2-40B4-BE49-F238E27FC236}">
                <a16:creationId xmlns:a16="http://schemas.microsoft.com/office/drawing/2014/main" id="{9845AFA8-D359-1674-86DC-E3301DD5DD82}"/>
              </a:ext>
            </a:extLst>
          </xdr:cNvPr>
          <xdr:cNvCxnSpPr/>
        </xdr:nvCxnSpPr>
        <xdr:spPr>
          <a:xfrm>
            <a:off x="4269613" y="1949702"/>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423332</xdr:colOff>
      <xdr:row>1</xdr:row>
      <xdr:rowOff>0</xdr:rowOff>
    </xdr:from>
    <xdr:to>
      <xdr:col>8</xdr:col>
      <xdr:colOff>5705</xdr:colOff>
      <xdr:row>1</xdr:row>
      <xdr:rowOff>0</xdr:rowOff>
    </xdr:to>
    <xdr:cxnSp macro="">
      <xdr:nvCxnSpPr>
        <xdr:cNvPr id="74" name="直線コネクタ 73">
          <a:extLst>
            <a:ext uri="{FF2B5EF4-FFF2-40B4-BE49-F238E27FC236}">
              <a16:creationId xmlns:a16="http://schemas.microsoft.com/office/drawing/2014/main" id="{692C0A2D-2362-4569-B64C-F61C35BDCCAF}"/>
            </a:ext>
          </a:extLst>
        </xdr:cNvPr>
        <xdr:cNvCxnSpPr/>
      </xdr:nvCxnSpPr>
      <xdr:spPr>
        <a:xfrm>
          <a:off x="10805582" y="276225"/>
          <a:ext cx="10873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22</xdr:row>
          <xdr:rowOff>266700</xdr:rowOff>
        </xdr:from>
        <xdr:to>
          <xdr:col>2</xdr:col>
          <xdr:colOff>876300</xdr:colOff>
          <xdr:row>28</xdr:row>
          <xdr:rowOff>19050</xdr:rowOff>
        </xdr:to>
        <xdr:pic>
          <xdr:nvPicPr>
            <xdr:cNvPr id="75" name="図 74">
              <a:extLst>
                <a:ext uri="{FF2B5EF4-FFF2-40B4-BE49-F238E27FC236}">
                  <a16:creationId xmlns:a16="http://schemas.microsoft.com/office/drawing/2014/main" id="{9EC9DC29-339F-4CBD-8B81-A126795B96AE}"/>
                </a:ext>
              </a:extLst>
            </xdr:cNvPr>
            <xdr:cNvPicPr>
              <a:picLocks noChangeAspect="1" noChangeArrowheads="1"/>
              <a:extLst>
                <a:ext uri="{84589F7E-364E-4C9E-8A38-B11213B215E9}">
                  <a14:cameraTool cellRange="非表示!$B$3:$H$5" spid="_x0000_s16738"/>
                </a:ext>
              </a:extLst>
            </xdr:cNvPicPr>
          </xdr:nvPicPr>
          <xdr:blipFill>
            <a:blip xmlns:r="http://schemas.openxmlformats.org/officeDocument/2006/relationships" r:embed="rId1"/>
            <a:srcRect/>
            <a:stretch>
              <a:fillRect/>
            </a:stretch>
          </xdr:blipFill>
          <xdr:spPr bwMode="auto">
            <a:xfrm>
              <a:off x="342900" y="7134225"/>
              <a:ext cx="4800600" cy="1047750"/>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0</xdr:col>
      <xdr:colOff>64290</xdr:colOff>
      <xdr:row>4</xdr:row>
      <xdr:rowOff>82</xdr:rowOff>
    </xdr:from>
    <xdr:to>
      <xdr:col>8</xdr:col>
      <xdr:colOff>2188</xdr:colOff>
      <xdr:row>9</xdr:row>
      <xdr:rowOff>3</xdr:rowOff>
    </xdr:to>
    <xdr:grpSp>
      <xdr:nvGrpSpPr>
        <xdr:cNvPr id="76" name="グループ化 75">
          <a:extLst>
            <a:ext uri="{FF2B5EF4-FFF2-40B4-BE49-F238E27FC236}">
              <a16:creationId xmlns:a16="http://schemas.microsoft.com/office/drawing/2014/main" id="{D957518B-12E8-4474-AE77-5EB538FC4962}"/>
            </a:ext>
          </a:extLst>
        </xdr:cNvPr>
        <xdr:cNvGrpSpPr/>
      </xdr:nvGrpSpPr>
      <xdr:grpSpPr>
        <a:xfrm>
          <a:off x="64290" y="1104982"/>
          <a:ext cx="11825098" cy="1381046"/>
          <a:chOff x="64290" y="1113175"/>
          <a:chExt cx="11825098" cy="1391469"/>
        </a:xfrm>
      </xdr:grpSpPr>
      <xdr:grpSp>
        <xdr:nvGrpSpPr>
          <xdr:cNvPr id="82" name="グループ化 81">
            <a:extLst>
              <a:ext uri="{FF2B5EF4-FFF2-40B4-BE49-F238E27FC236}">
                <a16:creationId xmlns:a16="http://schemas.microsoft.com/office/drawing/2014/main" id="{286B7A19-5DAD-DBE2-F3A8-DFBEACDC08D0}"/>
              </a:ext>
            </a:extLst>
          </xdr:cNvPr>
          <xdr:cNvGrpSpPr/>
        </xdr:nvGrpSpPr>
        <xdr:grpSpPr>
          <a:xfrm>
            <a:off x="64290" y="1113175"/>
            <a:ext cx="11825098" cy="1391469"/>
            <a:chOff x="60862" y="1104900"/>
            <a:chExt cx="11194677" cy="1381125"/>
          </a:xfrm>
        </xdr:grpSpPr>
        <xdr:grpSp>
          <xdr:nvGrpSpPr>
            <xdr:cNvPr id="84" name="グループ化 83">
              <a:extLst>
                <a:ext uri="{FF2B5EF4-FFF2-40B4-BE49-F238E27FC236}">
                  <a16:creationId xmlns:a16="http://schemas.microsoft.com/office/drawing/2014/main" id="{3174E5D9-BCF2-4ECD-9F38-1AE8E68FE7B6}"/>
                </a:ext>
              </a:extLst>
            </xdr:cNvPr>
            <xdr:cNvGrpSpPr/>
          </xdr:nvGrpSpPr>
          <xdr:grpSpPr>
            <a:xfrm>
              <a:off x="60862" y="1387753"/>
              <a:ext cx="3654224" cy="828665"/>
              <a:chOff x="59532" y="1376060"/>
              <a:chExt cx="3574367" cy="821683"/>
            </a:xfrm>
          </xdr:grpSpPr>
          <xdr:cxnSp macro="">
            <xdr:nvCxnSpPr>
              <xdr:cNvPr id="109" name="直線コネクタ 108">
                <a:extLst>
                  <a:ext uri="{FF2B5EF4-FFF2-40B4-BE49-F238E27FC236}">
                    <a16:creationId xmlns:a16="http://schemas.microsoft.com/office/drawing/2014/main" id="{329930CB-B540-5105-169B-87CBB39613E3}"/>
                  </a:ext>
                </a:extLst>
              </xdr:cNvPr>
              <xdr:cNvCxnSpPr/>
            </xdr:nvCxnSpPr>
            <xdr:spPr>
              <a:xfrm>
                <a:off x="61459" y="1376060"/>
                <a:ext cx="357244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1" name="直線コネクタ 90">
                <a:extLst>
                  <a:ext uri="{FF2B5EF4-FFF2-40B4-BE49-F238E27FC236}">
                    <a16:creationId xmlns:a16="http://schemas.microsoft.com/office/drawing/2014/main" id="{193FCE60-4962-0238-33C7-BE931FBC01C9}"/>
                  </a:ext>
                </a:extLst>
              </xdr:cNvPr>
              <xdr:cNvCxnSpPr/>
            </xdr:nvCxnSpPr>
            <xdr:spPr>
              <a:xfrm>
                <a:off x="59532" y="1926281"/>
                <a:ext cx="355672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2" name="直線コネクタ 91">
                <a:extLst>
                  <a:ext uri="{FF2B5EF4-FFF2-40B4-BE49-F238E27FC236}">
                    <a16:creationId xmlns:a16="http://schemas.microsoft.com/office/drawing/2014/main" id="{313DF92C-5214-3C94-091A-2D408045EE74}"/>
                  </a:ext>
                </a:extLst>
              </xdr:cNvPr>
              <xdr:cNvCxnSpPr/>
            </xdr:nvCxnSpPr>
            <xdr:spPr>
              <a:xfrm>
                <a:off x="69057" y="2197743"/>
                <a:ext cx="354720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85" name="直線コネクタ 84">
              <a:extLst>
                <a:ext uri="{FF2B5EF4-FFF2-40B4-BE49-F238E27FC236}">
                  <a16:creationId xmlns:a16="http://schemas.microsoft.com/office/drawing/2014/main" id="{736BE9C9-06A4-1DCB-3CB3-A15E1443F3D1}"/>
                </a:ext>
              </a:extLst>
            </xdr:cNvPr>
            <xdr:cNvCxnSpPr/>
          </xdr:nvCxnSpPr>
          <xdr:spPr>
            <a:xfrm>
              <a:off x="7496176" y="1104900"/>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6" name="直線コネクタ 85">
              <a:extLst>
                <a:ext uri="{FF2B5EF4-FFF2-40B4-BE49-F238E27FC236}">
                  <a16:creationId xmlns:a16="http://schemas.microsoft.com/office/drawing/2014/main" id="{4E6A70B5-D573-5414-D58E-134BACE1826F}"/>
                </a:ext>
              </a:extLst>
            </xdr:cNvPr>
            <xdr:cNvCxnSpPr/>
          </xdr:nvCxnSpPr>
          <xdr:spPr>
            <a:xfrm>
              <a:off x="7515225" y="138112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7" name="直線コネクタ 86">
              <a:extLst>
                <a:ext uri="{FF2B5EF4-FFF2-40B4-BE49-F238E27FC236}">
                  <a16:creationId xmlns:a16="http://schemas.microsoft.com/office/drawing/2014/main" id="{688B427E-924F-5704-C75C-1EB1830C4D49}"/>
                </a:ext>
              </a:extLst>
            </xdr:cNvPr>
            <xdr:cNvCxnSpPr/>
          </xdr:nvCxnSpPr>
          <xdr:spPr>
            <a:xfrm>
              <a:off x="7508074" y="193357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8" name="直線コネクタ 87">
              <a:extLst>
                <a:ext uri="{FF2B5EF4-FFF2-40B4-BE49-F238E27FC236}">
                  <a16:creationId xmlns:a16="http://schemas.microsoft.com/office/drawing/2014/main" id="{2BDA91CE-8D9B-F72F-4722-280E9EAD9821}"/>
                </a:ext>
              </a:extLst>
            </xdr:cNvPr>
            <xdr:cNvCxnSpPr/>
          </xdr:nvCxnSpPr>
          <xdr:spPr>
            <a:xfrm>
              <a:off x="7505700" y="2209823"/>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9" name="直線コネクタ 88">
              <a:extLst>
                <a:ext uri="{FF2B5EF4-FFF2-40B4-BE49-F238E27FC236}">
                  <a16:creationId xmlns:a16="http://schemas.microsoft.com/office/drawing/2014/main" id="{41F677E3-F972-C686-DFEE-EC90A579BD6C}"/>
                </a:ext>
              </a:extLst>
            </xdr:cNvPr>
            <xdr:cNvCxnSpPr/>
          </xdr:nvCxnSpPr>
          <xdr:spPr>
            <a:xfrm>
              <a:off x="7505700" y="248602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xnSp macro="">
        <xdr:nvCxnSpPr>
          <xdr:cNvPr id="78" name="直線コネクタ 77">
            <a:extLst>
              <a:ext uri="{FF2B5EF4-FFF2-40B4-BE49-F238E27FC236}">
                <a16:creationId xmlns:a16="http://schemas.microsoft.com/office/drawing/2014/main" id="{67272F64-9CCE-EDF1-2CCC-81E2643FAD63}"/>
              </a:ext>
            </a:extLst>
          </xdr:cNvPr>
          <xdr:cNvCxnSpPr/>
        </xdr:nvCxnSpPr>
        <xdr:spPr>
          <a:xfrm>
            <a:off x="4280208" y="1676400"/>
            <a:ext cx="331121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a:extLst>
              <a:ext uri="{FF2B5EF4-FFF2-40B4-BE49-F238E27FC236}">
                <a16:creationId xmlns:a16="http://schemas.microsoft.com/office/drawing/2014/main" id="{A16548A3-F94E-1C2C-2BF7-2E8FD13F1B8E}"/>
              </a:ext>
            </a:extLst>
          </xdr:cNvPr>
          <xdr:cNvCxnSpPr/>
        </xdr:nvCxnSpPr>
        <xdr:spPr>
          <a:xfrm>
            <a:off x="4269613" y="2225927"/>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0" name="直線コネクタ 79">
            <a:extLst>
              <a:ext uri="{FF2B5EF4-FFF2-40B4-BE49-F238E27FC236}">
                <a16:creationId xmlns:a16="http://schemas.microsoft.com/office/drawing/2014/main" id="{98D05372-4404-2949-BA80-63E21203A7D6}"/>
              </a:ext>
            </a:extLst>
          </xdr:cNvPr>
          <xdr:cNvCxnSpPr/>
        </xdr:nvCxnSpPr>
        <xdr:spPr>
          <a:xfrm>
            <a:off x="4258438" y="2501747"/>
            <a:ext cx="332346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A0FBBC61-01B0-C73B-DFA2-6921863F0354}"/>
              </a:ext>
            </a:extLst>
          </xdr:cNvPr>
          <xdr:cNvCxnSpPr/>
        </xdr:nvCxnSpPr>
        <xdr:spPr>
          <a:xfrm>
            <a:off x="4269613" y="1949702"/>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423332</xdr:colOff>
      <xdr:row>1</xdr:row>
      <xdr:rowOff>0</xdr:rowOff>
    </xdr:from>
    <xdr:to>
      <xdr:col>8</xdr:col>
      <xdr:colOff>5705</xdr:colOff>
      <xdr:row>1</xdr:row>
      <xdr:rowOff>0</xdr:rowOff>
    </xdr:to>
    <xdr:cxnSp macro="">
      <xdr:nvCxnSpPr>
        <xdr:cNvPr id="111" name="直線コネクタ 110">
          <a:extLst>
            <a:ext uri="{FF2B5EF4-FFF2-40B4-BE49-F238E27FC236}">
              <a16:creationId xmlns:a16="http://schemas.microsoft.com/office/drawing/2014/main" id="{239D59B1-6572-4FB7-8AE5-80A6255C6368}"/>
            </a:ext>
          </a:extLst>
        </xdr:cNvPr>
        <xdr:cNvCxnSpPr/>
      </xdr:nvCxnSpPr>
      <xdr:spPr>
        <a:xfrm>
          <a:off x="10805582" y="276225"/>
          <a:ext cx="10873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22</xdr:row>
          <xdr:rowOff>266700</xdr:rowOff>
        </xdr:from>
        <xdr:to>
          <xdr:col>2</xdr:col>
          <xdr:colOff>876300</xdr:colOff>
          <xdr:row>28</xdr:row>
          <xdr:rowOff>19050</xdr:rowOff>
        </xdr:to>
        <xdr:pic>
          <xdr:nvPicPr>
            <xdr:cNvPr id="112" name="図 111">
              <a:extLst>
                <a:ext uri="{FF2B5EF4-FFF2-40B4-BE49-F238E27FC236}">
                  <a16:creationId xmlns:a16="http://schemas.microsoft.com/office/drawing/2014/main" id="{CEF43B0F-E5C3-4BE6-BE9A-34FB03BD0D55}"/>
                </a:ext>
              </a:extLst>
            </xdr:cNvPr>
            <xdr:cNvPicPr>
              <a:picLocks noChangeAspect="1" noChangeArrowheads="1"/>
              <a:extLst>
                <a:ext uri="{84589F7E-364E-4C9E-8A38-B11213B215E9}">
                  <a14:cameraTool cellRange="非表示!$B$3:$H$5" spid="_x0000_s16739"/>
                </a:ext>
              </a:extLst>
            </xdr:cNvPicPr>
          </xdr:nvPicPr>
          <xdr:blipFill>
            <a:blip xmlns:r="http://schemas.openxmlformats.org/officeDocument/2006/relationships" r:embed="rId1"/>
            <a:srcRect/>
            <a:stretch>
              <a:fillRect/>
            </a:stretch>
          </xdr:blipFill>
          <xdr:spPr bwMode="auto">
            <a:xfrm>
              <a:off x="342900" y="7134225"/>
              <a:ext cx="4800600" cy="1047750"/>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0</xdr:col>
      <xdr:colOff>64290</xdr:colOff>
      <xdr:row>4</xdr:row>
      <xdr:rowOff>82</xdr:rowOff>
    </xdr:from>
    <xdr:to>
      <xdr:col>8</xdr:col>
      <xdr:colOff>2188</xdr:colOff>
      <xdr:row>9</xdr:row>
      <xdr:rowOff>3</xdr:rowOff>
    </xdr:to>
    <xdr:grpSp>
      <xdr:nvGrpSpPr>
        <xdr:cNvPr id="113" name="グループ化 112">
          <a:extLst>
            <a:ext uri="{FF2B5EF4-FFF2-40B4-BE49-F238E27FC236}">
              <a16:creationId xmlns:a16="http://schemas.microsoft.com/office/drawing/2014/main" id="{2E3A7B63-9D0D-4DD2-B7A6-B66C12E34676}"/>
            </a:ext>
          </a:extLst>
        </xdr:cNvPr>
        <xdr:cNvGrpSpPr/>
      </xdr:nvGrpSpPr>
      <xdr:grpSpPr>
        <a:xfrm>
          <a:off x="64290" y="1104982"/>
          <a:ext cx="11825098" cy="1381046"/>
          <a:chOff x="64290" y="1113175"/>
          <a:chExt cx="11825098" cy="1391469"/>
        </a:xfrm>
      </xdr:grpSpPr>
      <xdr:grpSp>
        <xdr:nvGrpSpPr>
          <xdr:cNvPr id="119" name="グループ化 118">
            <a:extLst>
              <a:ext uri="{FF2B5EF4-FFF2-40B4-BE49-F238E27FC236}">
                <a16:creationId xmlns:a16="http://schemas.microsoft.com/office/drawing/2014/main" id="{E65F4B19-DA22-2B1D-8CEC-1A78F1CB48E1}"/>
              </a:ext>
            </a:extLst>
          </xdr:cNvPr>
          <xdr:cNvGrpSpPr/>
        </xdr:nvGrpSpPr>
        <xdr:grpSpPr>
          <a:xfrm>
            <a:off x="64290" y="1113175"/>
            <a:ext cx="11825098" cy="1391469"/>
            <a:chOff x="60862" y="1104900"/>
            <a:chExt cx="11194677" cy="1381125"/>
          </a:xfrm>
        </xdr:grpSpPr>
        <xdr:grpSp>
          <xdr:nvGrpSpPr>
            <xdr:cNvPr id="121" name="グループ化 120">
              <a:extLst>
                <a:ext uri="{FF2B5EF4-FFF2-40B4-BE49-F238E27FC236}">
                  <a16:creationId xmlns:a16="http://schemas.microsoft.com/office/drawing/2014/main" id="{78154422-58CA-1135-CCBA-4295E30E61BC}"/>
                </a:ext>
              </a:extLst>
            </xdr:cNvPr>
            <xdr:cNvGrpSpPr/>
          </xdr:nvGrpSpPr>
          <xdr:grpSpPr>
            <a:xfrm>
              <a:off x="60862" y="1387753"/>
              <a:ext cx="3654224" cy="828665"/>
              <a:chOff x="59532" y="1376060"/>
              <a:chExt cx="3574367" cy="821683"/>
            </a:xfrm>
          </xdr:grpSpPr>
          <xdr:cxnSp macro="">
            <xdr:nvCxnSpPr>
              <xdr:cNvPr id="146" name="直線コネクタ 145">
                <a:extLst>
                  <a:ext uri="{FF2B5EF4-FFF2-40B4-BE49-F238E27FC236}">
                    <a16:creationId xmlns:a16="http://schemas.microsoft.com/office/drawing/2014/main" id="{395F013C-83AA-82A1-C9EE-D7BC01AAFD35}"/>
                  </a:ext>
                </a:extLst>
              </xdr:cNvPr>
              <xdr:cNvCxnSpPr/>
            </xdr:nvCxnSpPr>
            <xdr:spPr>
              <a:xfrm>
                <a:off x="61459" y="1376060"/>
                <a:ext cx="357244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8" name="直線コネクタ 127">
                <a:extLst>
                  <a:ext uri="{FF2B5EF4-FFF2-40B4-BE49-F238E27FC236}">
                    <a16:creationId xmlns:a16="http://schemas.microsoft.com/office/drawing/2014/main" id="{9E9A939D-0077-D26D-1D46-B8AE041EC6EC}"/>
                  </a:ext>
                </a:extLst>
              </xdr:cNvPr>
              <xdr:cNvCxnSpPr/>
            </xdr:nvCxnSpPr>
            <xdr:spPr>
              <a:xfrm>
                <a:off x="59532" y="1926281"/>
                <a:ext cx="355672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9" name="直線コネクタ 128">
                <a:extLst>
                  <a:ext uri="{FF2B5EF4-FFF2-40B4-BE49-F238E27FC236}">
                    <a16:creationId xmlns:a16="http://schemas.microsoft.com/office/drawing/2014/main" id="{40FB455E-3F2D-BF59-BEDD-8D43CAF2DCAD}"/>
                  </a:ext>
                </a:extLst>
              </xdr:cNvPr>
              <xdr:cNvCxnSpPr/>
            </xdr:nvCxnSpPr>
            <xdr:spPr>
              <a:xfrm>
                <a:off x="69057" y="2197743"/>
                <a:ext cx="354720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22" name="直線コネクタ 121">
              <a:extLst>
                <a:ext uri="{FF2B5EF4-FFF2-40B4-BE49-F238E27FC236}">
                  <a16:creationId xmlns:a16="http://schemas.microsoft.com/office/drawing/2014/main" id="{D2BD46BE-506C-C8CA-2CB2-20392A1FEE48}"/>
                </a:ext>
              </a:extLst>
            </xdr:cNvPr>
            <xdr:cNvCxnSpPr/>
          </xdr:nvCxnSpPr>
          <xdr:spPr>
            <a:xfrm>
              <a:off x="7496176" y="1104900"/>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3" name="直線コネクタ 122">
              <a:extLst>
                <a:ext uri="{FF2B5EF4-FFF2-40B4-BE49-F238E27FC236}">
                  <a16:creationId xmlns:a16="http://schemas.microsoft.com/office/drawing/2014/main" id="{4E80721A-DCFE-54D5-CD2F-CF08E2CAD1BB}"/>
                </a:ext>
              </a:extLst>
            </xdr:cNvPr>
            <xdr:cNvCxnSpPr/>
          </xdr:nvCxnSpPr>
          <xdr:spPr>
            <a:xfrm>
              <a:off x="7515225" y="138112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4" name="直線コネクタ 123">
              <a:extLst>
                <a:ext uri="{FF2B5EF4-FFF2-40B4-BE49-F238E27FC236}">
                  <a16:creationId xmlns:a16="http://schemas.microsoft.com/office/drawing/2014/main" id="{7EDBB712-5CC1-BF5F-B967-7EE2E2B648D1}"/>
                </a:ext>
              </a:extLst>
            </xdr:cNvPr>
            <xdr:cNvCxnSpPr/>
          </xdr:nvCxnSpPr>
          <xdr:spPr>
            <a:xfrm>
              <a:off x="7508074" y="193357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5" name="直線コネクタ 124">
              <a:extLst>
                <a:ext uri="{FF2B5EF4-FFF2-40B4-BE49-F238E27FC236}">
                  <a16:creationId xmlns:a16="http://schemas.microsoft.com/office/drawing/2014/main" id="{0A125476-360D-7FF6-3B29-4322CF3418DE}"/>
                </a:ext>
              </a:extLst>
            </xdr:cNvPr>
            <xdr:cNvCxnSpPr/>
          </xdr:nvCxnSpPr>
          <xdr:spPr>
            <a:xfrm>
              <a:off x="7505700" y="2209823"/>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6" name="直線コネクタ 125">
              <a:extLst>
                <a:ext uri="{FF2B5EF4-FFF2-40B4-BE49-F238E27FC236}">
                  <a16:creationId xmlns:a16="http://schemas.microsoft.com/office/drawing/2014/main" id="{0B24BF7C-4439-9FE5-DC74-573C72152C75}"/>
                </a:ext>
              </a:extLst>
            </xdr:cNvPr>
            <xdr:cNvCxnSpPr/>
          </xdr:nvCxnSpPr>
          <xdr:spPr>
            <a:xfrm>
              <a:off x="7505700" y="248602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15" name="直線コネクタ 114">
            <a:extLst>
              <a:ext uri="{FF2B5EF4-FFF2-40B4-BE49-F238E27FC236}">
                <a16:creationId xmlns:a16="http://schemas.microsoft.com/office/drawing/2014/main" id="{3A72B20D-0DBF-AE6A-613C-EC20F791FB31}"/>
              </a:ext>
            </a:extLst>
          </xdr:cNvPr>
          <xdr:cNvCxnSpPr/>
        </xdr:nvCxnSpPr>
        <xdr:spPr>
          <a:xfrm>
            <a:off x="4280208" y="1676400"/>
            <a:ext cx="331121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6" name="直線コネクタ 115">
            <a:extLst>
              <a:ext uri="{FF2B5EF4-FFF2-40B4-BE49-F238E27FC236}">
                <a16:creationId xmlns:a16="http://schemas.microsoft.com/office/drawing/2014/main" id="{F7400A84-909F-47F7-1C96-208A00553FCE}"/>
              </a:ext>
            </a:extLst>
          </xdr:cNvPr>
          <xdr:cNvCxnSpPr/>
        </xdr:nvCxnSpPr>
        <xdr:spPr>
          <a:xfrm>
            <a:off x="4269613" y="2225927"/>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7" name="直線コネクタ 116">
            <a:extLst>
              <a:ext uri="{FF2B5EF4-FFF2-40B4-BE49-F238E27FC236}">
                <a16:creationId xmlns:a16="http://schemas.microsoft.com/office/drawing/2014/main" id="{E7C4BD8D-FDF9-714A-C380-C32E849A4657}"/>
              </a:ext>
            </a:extLst>
          </xdr:cNvPr>
          <xdr:cNvCxnSpPr/>
        </xdr:nvCxnSpPr>
        <xdr:spPr>
          <a:xfrm>
            <a:off x="4258438" y="2501747"/>
            <a:ext cx="332346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8" name="直線コネクタ 117">
            <a:extLst>
              <a:ext uri="{FF2B5EF4-FFF2-40B4-BE49-F238E27FC236}">
                <a16:creationId xmlns:a16="http://schemas.microsoft.com/office/drawing/2014/main" id="{7D8203E5-2A5C-BF78-05C4-9DFF6C9D3271}"/>
              </a:ext>
            </a:extLst>
          </xdr:cNvPr>
          <xdr:cNvCxnSpPr/>
        </xdr:nvCxnSpPr>
        <xdr:spPr>
          <a:xfrm>
            <a:off x="4269613" y="1949702"/>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423332</xdr:colOff>
      <xdr:row>1</xdr:row>
      <xdr:rowOff>0</xdr:rowOff>
    </xdr:from>
    <xdr:to>
      <xdr:col>8</xdr:col>
      <xdr:colOff>5705</xdr:colOff>
      <xdr:row>1</xdr:row>
      <xdr:rowOff>0</xdr:rowOff>
    </xdr:to>
    <xdr:cxnSp macro="">
      <xdr:nvCxnSpPr>
        <xdr:cNvPr id="148" name="直線コネクタ 147">
          <a:extLst>
            <a:ext uri="{FF2B5EF4-FFF2-40B4-BE49-F238E27FC236}">
              <a16:creationId xmlns:a16="http://schemas.microsoft.com/office/drawing/2014/main" id="{36FA04B3-C944-48DB-954F-3F40E78F14D1}"/>
            </a:ext>
          </a:extLst>
        </xdr:cNvPr>
        <xdr:cNvCxnSpPr/>
      </xdr:nvCxnSpPr>
      <xdr:spPr>
        <a:xfrm>
          <a:off x="10805582" y="276225"/>
          <a:ext cx="10873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22</xdr:row>
          <xdr:rowOff>266700</xdr:rowOff>
        </xdr:from>
        <xdr:to>
          <xdr:col>2</xdr:col>
          <xdr:colOff>876300</xdr:colOff>
          <xdr:row>28</xdr:row>
          <xdr:rowOff>19050</xdr:rowOff>
        </xdr:to>
        <xdr:pic>
          <xdr:nvPicPr>
            <xdr:cNvPr id="149" name="図 148">
              <a:extLst>
                <a:ext uri="{FF2B5EF4-FFF2-40B4-BE49-F238E27FC236}">
                  <a16:creationId xmlns:a16="http://schemas.microsoft.com/office/drawing/2014/main" id="{BA75C14E-A9EE-477E-8EC7-AFC6AFDAB744}"/>
                </a:ext>
              </a:extLst>
            </xdr:cNvPr>
            <xdr:cNvPicPr>
              <a:picLocks noChangeAspect="1" noChangeArrowheads="1"/>
              <a:extLst>
                <a:ext uri="{84589F7E-364E-4C9E-8A38-B11213B215E9}">
                  <a14:cameraTool cellRange="非表示!$B$3:$H$5" spid="_x0000_s16740"/>
                </a:ext>
              </a:extLst>
            </xdr:cNvPicPr>
          </xdr:nvPicPr>
          <xdr:blipFill>
            <a:blip xmlns:r="http://schemas.openxmlformats.org/officeDocument/2006/relationships" r:embed="rId1"/>
            <a:srcRect/>
            <a:stretch>
              <a:fillRect/>
            </a:stretch>
          </xdr:blipFill>
          <xdr:spPr bwMode="auto">
            <a:xfrm>
              <a:off x="342900" y="7134225"/>
              <a:ext cx="4800600" cy="104775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85B7-4048-4138-AD8F-6437DBE08C9D}">
  <sheetPr>
    <tabColor rgb="FFFF0000"/>
    <pageSetUpPr fitToPage="1"/>
  </sheetPr>
  <dimension ref="A1:O54"/>
  <sheetViews>
    <sheetView tabSelected="1" view="pageBreakPreview" zoomScale="110" zoomScaleNormal="80" zoomScaleSheetLayoutView="110" workbookViewId="0">
      <selection activeCell="C41" sqref="C41"/>
    </sheetView>
  </sheetViews>
  <sheetFormatPr defaultRowHeight="16.5"/>
  <cols>
    <col min="1" max="1" width="3.75" style="8" customWidth="1"/>
    <col min="2" max="16384" width="9" style="8"/>
  </cols>
  <sheetData>
    <row r="1" spans="1:15" ht="21">
      <c r="A1" s="7" t="s">
        <v>42</v>
      </c>
      <c r="N1" s="101">
        <v>45200</v>
      </c>
      <c r="O1" s="102"/>
    </row>
    <row r="2" spans="1:15" ht="12.75" customHeight="1">
      <c r="A2" s="7"/>
    </row>
    <row r="4" spans="1:15">
      <c r="A4" s="9"/>
    </row>
    <row r="5" spans="1:15">
      <c r="A5" s="9"/>
    </row>
    <row r="6" spans="1:15">
      <c r="A6" s="9"/>
    </row>
    <row r="7" spans="1:15">
      <c r="A7" s="9"/>
    </row>
    <row r="8" spans="1:15">
      <c r="A8" s="9"/>
    </row>
    <row r="9" spans="1:15">
      <c r="A9" s="9"/>
    </row>
    <row r="10" spans="1:15">
      <c r="A10" s="9"/>
    </row>
    <row r="11" spans="1:15">
      <c r="A11" s="9"/>
    </row>
    <row r="12" spans="1:15">
      <c r="A12" s="9"/>
    </row>
    <row r="13" spans="1:15">
      <c r="A13" s="9"/>
    </row>
    <row r="14" spans="1:15">
      <c r="A14" s="9"/>
    </row>
    <row r="15" spans="1:15">
      <c r="A15" s="9"/>
    </row>
    <row r="16" spans="1:15">
      <c r="A16" s="9"/>
    </row>
    <row r="17" spans="1:2">
      <c r="A17" s="9"/>
    </row>
    <row r="18" spans="1:2">
      <c r="A18" s="9"/>
    </row>
    <row r="19" spans="1:2">
      <c r="A19" s="9"/>
    </row>
    <row r="20" spans="1:2">
      <c r="A20" s="9"/>
    </row>
    <row r="21" spans="1:2">
      <c r="A21" s="9"/>
    </row>
    <row r="22" spans="1:2">
      <c r="A22" s="9"/>
    </row>
    <row r="23" spans="1:2">
      <c r="A23" s="9"/>
    </row>
    <row r="24" spans="1:2">
      <c r="A24" s="9"/>
    </row>
    <row r="25" spans="1:2">
      <c r="A25" s="9"/>
    </row>
    <row r="26" spans="1:2">
      <c r="A26" s="9"/>
    </row>
    <row r="27" spans="1:2">
      <c r="A27" s="9"/>
    </row>
    <row r="28" spans="1:2">
      <c r="A28" s="9"/>
    </row>
    <row r="29" spans="1:2">
      <c r="A29" s="9"/>
    </row>
    <row r="30" spans="1:2">
      <c r="A30" s="9"/>
    </row>
    <row r="31" spans="1:2" s="95" customFormat="1" ht="21">
      <c r="A31" s="94" t="s">
        <v>43</v>
      </c>
      <c r="B31" s="95" t="s">
        <v>58</v>
      </c>
    </row>
    <row r="32" spans="1:2" s="95" customFormat="1" ht="21">
      <c r="A32" s="94"/>
    </row>
    <row r="33" spans="1:2" s="95" customFormat="1" ht="21">
      <c r="A33" s="94" t="s">
        <v>44</v>
      </c>
      <c r="B33" s="95" t="s">
        <v>46</v>
      </c>
    </row>
    <row r="34" spans="1:2" s="95" customFormat="1" ht="21">
      <c r="A34" s="94"/>
    </row>
    <row r="35" spans="1:2" s="95" customFormat="1" ht="21">
      <c r="A35" s="94" t="s">
        <v>45</v>
      </c>
      <c r="B35" s="95" t="s">
        <v>59</v>
      </c>
    </row>
    <row r="36" spans="1:2" s="95" customFormat="1" ht="21">
      <c r="A36" s="94"/>
    </row>
    <row r="37" spans="1:2" s="95" customFormat="1" ht="21">
      <c r="A37" s="94" t="s">
        <v>47</v>
      </c>
      <c r="B37" s="95" t="s">
        <v>46</v>
      </c>
    </row>
    <row r="38" spans="1:2" s="95" customFormat="1" ht="21">
      <c r="A38" s="94"/>
    </row>
    <row r="39" spans="1:2" s="95" customFormat="1" ht="21">
      <c r="A39" s="94" t="s">
        <v>48</v>
      </c>
      <c r="B39" s="95" t="s">
        <v>65</v>
      </c>
    </row>
    <row r="40" spans="1:2" s="95" customFormat="1" ht="21">
      <c r="A40" s="94"/>
      <c r="B40" s="96" t="s">
        <v>63</v>
      </c>
    </row>
    <row r="41" spans="1:2" s="95" customFormat="1" ht="21">
      <c r="A41" s="94"/>
    </row>
    <row r="42" spans="1:2" s="95" customFormat="1" ht="21">
      <c r="A42" s="94" t="s">
        <v>49</v>
      </c>
      <c r="B42" s="95" t="s">
        <v>66</v>
      </c>
    </row>
    <row r="43" spans="1:2" s="95" customFormat="1" ht="21">
      <c r="A43" s="94"/>
      <c r="B43" s="96" t="s">
        <v>64</v>
      </c>
    </row>
    <row r="44" spans="1:2" s="95" customFormat="1" ht="21">
      <c r="A44" s="94"/>
    </row>
    <row r="45" spans="1:2" s="95" customFormat="1" ht="21">
      <c r="A45" s="94" t="s">
        <v>50</v>
      </c>
      <c r="B45" s="95" t="s">
        <v>60</v>
      </c>
    </row>
    <row r="46" spans="1:2" s="95" customFormat="1" ht="21">
      <c r="A46" s="94"/>
    </row>
    <row r="47" spans="1:2" s="95" customFormat="1" ht="21">
      <c r="A47" s="94" t="s">
        <v>51</v>
      </c>
      <c r="B47" s="95" t="s">
        <v>52</v>
      </c>
    </row>
    <row r="48" spans="1:2" s="95" customFormat="1" ht="21">
      <c r="A48" s="94"/>
    </row>
    <row r="49" spans="1:12" s="95" customFormat="1" ht="21">
      <c r="A49" s="94"/>
    </row>
    <row r="50" spans="1:12" s="95" customFormat="1" ht="21">
      <c r="A50" s="97" t="s">
        <v>22</v>
      </c>
      <c r="B50" s="98" t="s">
        <v>61</v>
      </c>
    </row>
    <row r="51" spans="1:12" s="95" customFormat="1" ht="21">
      <c r="A51" s="97" t="s">
        <v>22</v>
      </c>
      <c r="B51" s="98" t="s">
        <v>53</v>
      </c>
      <c r="L51" s="99"/>
    </row>
    <row r="52" spans="1:12" s="10" customFormat="1" ht="19.5">
      <c r="A52" s="11"/>
      <c r="B52" s="11"/>
    </row>
    <row r="53" spans="1:12" ht="21">
      <c r="A53" s="88"/>
      <c r="B53" s="89"/>
    </row>
    <row r="54" spans="1:12" ht="18.75" customHeight="1"/>
  </sheetData>
  <sheetProtection selectLockedCells="1"/>
  <mergeCells count="1">
    <mergeCell ref="N1:O1"/>
  </mergeCells>
  <phoneticPr fontId="2"/>
  <pageMargins left="0.7" right="0.7" top="0.75" bottom="0.75" header="0.3" footer="0.3"/>
  <pageSetup paperSize="9" scale="61"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325F1-A777-4BC0-89E5-196428225D53}">
  <sheetPr>
    <pageSetUpPr fitToPage="1"/>
  </sheetPr>
  <dimension ref="A1:H31"/>
  <sheetViews>
    <sheetView view="pageBreakPreview" zoomScale="120" zoomScaleNormal="80" zoomScaleSheetLayoutView="120" workbookViewId="0">
      <selection activeCell="A14" sqref="A14"/>
    </sheetView>
  </sheetViews>
  <sheetFormatPr defaultRowHeight="14.25"/>
  <cols>
    <col min="1" max="1" width="4.5" customWidth="1"/>
    <col min="2" max="2" width="51.5" customWidth="1"/>
    <col min="3" max="3" width="17.75" customWidth="1"/>
    <col min="4" max="4" width="9.875" customWidth="1"/>
    <col min="5" max="5" width="15.875" style="3" customWidth="1"/>
    <col min="6" max="7" width="18.375" style="3" customWidth="1"/>
    <col min="8" max="8" width="19.75" customWidth="1"/>
  </cols>
  <sheetData>
    <row r="1" spans="1:8" ht="21.75" customHeight="1">
      <c r="A1" s="4"/>
      <c r="B1" s="4"/>
      <c r="C1" s="108" t="s">
        <v>34</v>
      </c>
      <c r="D1" s="108"/>
      <c r="E1" s="108"/>
      <c r="F1" s="4"/>
      <c r="G1" s="4"/>
      <c r="H1" s="68"/>
    </row>
    <row r="2" spans="1:8" ht="21.75" customHeight="1">
      <c r="A2" s="5"/>
      <c r="C2" s="108"/>
      <c r="D2" s="108"/>
      <c r="E2" s="108"/>
    </row>
    <row r="3" spans="1:8" s="25" customFormat="1" ht="21.75" customHeight="1">
      <c r="C3" s="109" t="s">
        <v>62</v>
      </c>
      <c r="D3" s="109"/>
      <c r="E3" s="109"/>
      <c r="F3" s="92" t="s">
        <v>55</v>
      </c>
      <c r="G3" s="105"/>
      <c r="H3" s="105"/>
    </row>
    <row r="4" spans="1:8" s="25" customFormat="1" ht="21.75" customHeight="1">
      <c r="A4" s="25" t="s">
        <v>4</v>
      </c>
      <c r="B4" s="8"/>
      <c r="E4" s="27"/>
      <c r="F4" s="26"/>
      <c r="G4" s="113"/>
      <c r="H4" s="113"/>
    </row>
    <row r="5" spans="1:8" s="25" customFormat="1" ht="21.75" customHeight="1">
      <c r="B5" s="87"/>
      <c r="F5" s="26"/>
      <c r="G5" s="113"/>
      <c r="H5" s="113"/>
    </row>
    <row r="6" spans="1:8" s="25" customFormat="1" ht="21.75" customHeight="1">
      <c r="B6" s="103"/>
      <c r="C6" s="65" t="s">
        <v>56</v>
      </c>
      <c r="D6" s="110">
        <f>+F23</f>
        <v>0</v>
      </c>
      <c r="E6" s="110"/>
      <c r="F6" s="26"/>
      <c r="G6" s="114"/>
      <c r="H6" s="114"/>
    </row>
    <row r="7" spans="1:8" s="25" customFormat="1" ht="21.75" customHeight="1">
      <c r="B7" s="103"/>
      <c r="C7" s="66" t="s">
        <v>57</v>
      </c>
      <c r="D7" s="110">
        <f>+IF(B6=0,0,B6-B8-D6)</f>
        <v>0</v>
      </c>
      <c r="E7" s="110"/>
      <c r="F7" s="26"/>
      <c r="G7" s="114"/>
      <c r="H7" s="114"/>
    </row>
    <row r="8" spans="1:8" s="25" customFormat="1" ht="21.75" customHeight="1">
      <c r="B8" s="60"/>
      <c r="C8" s="66" t="s">
        <v>27</v>
      </c>
      <c r="D8" s="111" t="s">
        <v>41</v>
      </c>
      <c r="E8" s="111"/>
      <c r="F8" s="26"/>
      <c r="G8" s="112"/>
      <c r="H8" s="112"/>
    </row>
    <row r="9" spans="1:8" s="25" customFormat="1" ht="21.75" customHeight="1">
      <c r="A9" s="25" t="s">
        <v>19</v>
      </c>
      <c r="C9" s="90" t="str">
        <f>+IF(B21="小計(10%)","消費税(10%)","消費税(軽減8%)")</f>
        <v>消費税(10%)</v>
      </c>
      <c r="D9" s="111" t="s">
        <v>41</v>
      </c>
      <c r="E9" s="111"/>
      <c r="F9" s="27"/>
      <c r="G9" s="106" t="s">
        <v>54</v>
      </c>
      <c r="H9" s="107"/>
    </row>
    <row r="10" spans="1:8" s="25" customFormat="1" ht="21" customHeight="1" thickBot="1">
      <c r="A10" s="104" t="s">
        <v>37</v>
      </c>
      <c r="B10" s="104"/>
      <c r="E10" s="27"/>
      <c r="F10" s="27"/>
      <c r="G10" s="27"/>
    </row>
    <row r="11" spans="1:8" s="25" customFormat="1" ht="27" customHeight="1" thickBot="1">
      <c r="A11" s="14"/>
      <c r="B11" s="15" t="s">
        <v>23</v>
      </c>
      <c r="C11" s="15" t="s">
        <v>0</v>
      </c>
      <c r="D11" s="15" t="s">
        <v>8</v>
      </c>
      <c r="E11" s="28" t="s">
        <v>7</v>
      </c>
      <c r="F11" s="28" t="s">
        <v>1</v>
      </c>
      <c r="G11" s="28" t="s">
        <v>5</v>
      </c>
      <c r="H11" s="17" t="s">
        <v>6</v>
      </c>
    </row>
    <row r="12" spans="1:8" s="25" customFormat="1" ht="27" customHeight="1">
      <c r="A12" s="69"/>
      <c r="B12" s="35"/>
      <c r="C12" s="41"/>
      <c r="D12" s="36"/>
      <c r="E12" s="37"/>
      <c r="F12" s="37"/>
      <c r="G12" s="38"/>
      <c r="H12" s="39"/>
    </row>
    <row r="13" spans="1:8" s="25" customFormat="1" ht="27" customHeight="1">
      <c r="A13" s="70"/>
      <c r="B13" s="40"/>
      <c r="C13" s="41"/>
      <c r="D13" s="36"/>
      <c r="E13" s="42"/>
      <c r="F13" s="42"/>
      <c r="G13" s="43"/>
      <c r="H13" s="44"/>
    </row>
    <row r="14" spans="1:8" s="25" customFormat="1" ht="27" customHeight="1">
      <c r="A14" s="70"/>
      <c r="B14" s="40"/>
      <c r="C14" s="41"/>
      <c r="D14" s="36" t="s">
        <v>3</v>
      </c>
      <c r="E14" s="42"/>
      <c r="F14" s="42"/>
      <c r="G14" s="43"/>
      <c r="H14" s="44"/>
    </row>
    <row r="15" spans="1:8" s="25" customFormat="1" ht="27" customHeight="1">
      <c r="A15" s="70"/>
      <c r="B15" s="40"/>
      <c r="C15" s="41"/>
      <c r="D15" s="36" t="s">
        <v>3</v>
      </c>
      <c r="E15" s="42"/>
      <c r="F15" s="42"/>
      <c r="G15" s="43"/>
      <c r="H15" s="44"/>
    </row>
    <row r="16" spans="1:8" s="25" customFormat="1" ht="27" customHeight="1">
      <c r="A16" s="70"/>
      <c r="B16" s="40"/>
      <c r="C16" s="41"/>
      <c r="D16" s="36" t="s">
        <v>3</v>
      </c>
      <c r="E16" s="42"/>
      <c r="F16" s="42"/>
      <c r="G16" s="43"/>
      <c r="H16" s="44"/>
    </row>
    <row r="17" spans="1:8" s="25" customFormat="1" ht="27" customHeight="1">
      <c r="A17" s="70"/>
      <c r="B17" s="40"/>
      <c r="C17" s="41"/>
      <c r="D17" s="36" t="s">
        <v>3</v>
      </c>
      <c r="E17" s="42"/>
      <c r="F17" s="42"/>
      <c r="G17" s="43"/>
      <c r="H17" s="44"/>
    </row>
    <row r="18" spans="1:8" s="25" customFormat="1" ht="27" customHeight="1">
      <c r="A18" s="70"/>
      <c r="B18" s="40"/>
      <c r="C18" s="41"/>
      <c r="D18" s="36" t="s">
        <v>3</v>
      </c>
      <c r="E18" s="42"/>
      <c r="F18" s="42"/>
      <c r="G18" s="43"/>
      <c r="H18" s="44"/>
    </row>
    <row r="19" spans="1:8" s="25" customFormat="1" ht="27" customHeight="1">
      <c r="A19" s="70"/>
      <c r="B19" s="40"/>
      <c r="C19" s="41"/>
      <c r="D19" s="36" t="s">
        <v>3</v>
      </c>
      <c r="E19" s="42"/>
      <c r="F19" s="42"/>
      <c r="G19" s="43"/>
      <c r="H19" s="44"/>
    </row>
    <row r="20" spans="1:8" s="25" customFormat="1" ht="27" customHeight="1" thickBot="1">
      <c r="A20" s="71"/>
      <c r="B20" s="45"/>
      <c r="C20" s="41"/>
      <c r="D20" s="36" t="s">
        <v>3</v>
      </c>
      <c r="E20" s="47"/>
      <c r="F20" s="47"/>
      <c r="G20" s="48"/>
      <c r="H20" s="49"/>
    </row>
    <row r="21" spans="1:8" s="25" customFormat="1" ht="27" customHeight="1">
      <c r="A21" s="18"/>
      <c r="B21" s="86" t="s">
        <v>40</v>
      </c>
      <c r="C21" s="51"/>
      <c r="D21" s="51"/>
      <c r="E21" s="52"/>
      <c r="F21" s="52">
        <f>+SUBTOTAL(9,F12:F20)</f>
        <v>0</v>
      </c>
      <c r="G21" s="53"/>
      <c r="H21" s="54"/>
    </row>
    <row r="22" spans="1:8" s="25" customFormat="1" ht="27" customHeight="1" thickBot="1">
      <c r="A22" s="19"/>
      <c r="B22" s="55" t="str">
        <f>+IF(B21="小計(10%)","消費税(10%)","消費税(軽減8%)")</f>
        <v>消費税(10%)</v>
      </c>
      <c r="C22" s="56"/>
      <c r="D22" s="56"/>
      <c r="E22" s="57"/>
      <c r="F22" s="34"/>
      <c r="G22" s="58"/>
      <c r="H22" s="59"/>
    </row>
    <row r="23" spans="1:8" s="25" customFormat="1" ht="27" customHeight="1" thickBot="1">
      <c r="E23" s="29" t="s">
        <v>9</v>
      </c>
      <c r="F23" s="100">
        <f>+SUBTOTAL(9,F12:F22)</f>
        <v>0</v>
      </c>
      <c r="G23" s="21"/>
      <c r="H23" s="22"/>
    </row>
    <row r="24" spans="1:8" s="25" customFormat="1" ht="15" customHeight="1">
      <c r="E24" s="27"/>
      <c r="F24" s="27"/>
      <c r="G24" s="27"/>
    </row>
    <row r="25" spans="1:8" s="25" customFormat="1" ht="15" customHeight="1">
      <c r="E25" s="31" t="s">
        <v>14</v>
      </c>
      <c r="F25" s="33" t="s">
        <v>15</v>
      </c>
      <c r="G25" s="27"/>
    </row>
    <row r="26" spans="1:8" s="25" customFormat="1" ht="15" customHeight="1">
      <c r="E26" s="27"/>
      <c r="F26" s="33" t="s">
        <v>16</v>
      </c>
      <c r="G26" s="27"/>
    </row>
    <row r="27" spans="1:8" s="25" customFormat="1" ht="15" customHeight="1">
      <c r="E27" s="27"/>
      <c r="F27" s="33" t="s">
        <v>17</v>
      </c>
      <c r="G27" s="27"/>
    </row>
    <row r="28" spans="1:8" s="25" customFormat="1" ht="15" customHeight="1">
      <c r="E28" s="27"/>
      <c r="F28" s="33" t="s">
        <v>18</v>
      </c>
      <c r="G28" s="27"/>
    </row>
    <row r="29" spans="1:8" s="25" customFormat="1" ht="15" customHeight="1">
      <c r="E29" s="27"/>
      <c r="F29" s="32" t="s">
        <v>29</v>
      </c>
      <c r="G29" s="27"/>
      <c r="H29" s="24"/>
    </row>
    <row r="30" spans="1:8" s="25" customFormat="1" ht="15" customHeight="1">
      <c r="E30" s="27"/>
      <c r="G30" s="27"/>
      <c r="H30" s="24"/>
    </row>
    <row r="31" spans="1:8" ht="15" customHeight="1"/>
  </sheetData>
  <sheetProtection sheet="1" objects="1" scenarios="1" selectLockedCells="1"/>
  <mergeCells count="14">
    <mergeCell ref="B6:B7"/>
    <mergeCell ref="A10:B10"/>
    <mergeCell ref="G3:H3"/>
    <mergeCell ref="G9:H9"/>
    <mergeCell ref="C1:E2"/>
    <mergeCell ref="C3:E3"/>
    <mergeCell ref="D6:E6"/>
    <mergeCell ref="D7:E7"/>
    <mergeCell ref="D8:E8"/>
    <mergeCell ref="D9:E9"/>
    <mergeCell ref="G8:H8"/>
    <mergeCell ref="G5:H5"/>
    <mergeCell ref="G4:H4"/>
    <mergeCell ref="G6:H7"/>
  </mergeCells>
  <phoneticPr fontId="2"/>
  <dataValidations count="4">
    <dataValidation type="list" showInputMessage="1" showErrorMessage="1" sqref="A10:B10" xr:uid="{652E787E-36A8-49D7-AEF2-D86AED47450A}">
      <formula1>"イ.　材　料　　ロ.　労　務(外注)　　ハ.　経　費,イ.　材　料,ロ.　労　務(外注),ハ.　経　費,イ.　材　料　　および　　ロ.　労　務(外注),イ.　材　料　　および　　ハ.　経　費,ロ.　労　務(外注)　　および　　ハ.　経　費"</formula1>
    </dataValidation>
    <dataValidation type="list" allowBlank="1" showInputMessage="1" showErrorMessage="1" sqref="C3:E3" xr:uid="{D49057CE-4FFB-4956-99C3-1F3BCFD22CA7}">
      <formula1>"契約分,契約外,契約分 および 契約外"</formula1>
    </dataValidation>
    <dataValidation type="list" allowBlank="1" showInputMessage="1" showErrorMessage="1" sqref="B21" xr:uid="{68598FCF-CB03-4258-9070-FBC743D79C6F}">
      <formula1>"小計(10%),小計(軽減8%)"</formula1>
    </dataValidation>
    <dataValidation type="list" allowBlank="1" showInputMessage="1" showErrorMessage="1" sqref="C12:C20" xr:uid="{D79937E9-21B6-4DD7-BE64-EED4FF54EC13}">
      <formula1>"　,飯塚,伊川,池田,井出,内田(健),内田(涼),上山(慎),上山(寛),黒木,小出,高田,谷口,玉置,徳丸,中尾,中島,楢崎,藤山,宮台,村上(純),村上(亮),吉田,その他"</formula1>
    </dataValidation>
  </dataValidations>
  <pageMargins left="0.70866141732283472" right="0.19685039370078741" top="0.74803149606299213" bottom="0.19685039370078741" header="0.31496062992125984" footer="0.31496062992125984"/>
  <pageSetup paperSize="9" scale="78" fitToWidth="0" orientation="landscape" blackAndWhite="1" r:id="rId1"/>
  <headerFooter>
    <oddHeader>&amp;L&amp;"Meiryo UI,太字"&amp;12（適格請求書発行事業者用）</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DAF10-E33D-40E4-A4AD-70525F878FD6}">
  <sheetPr>
    <pageSetUpPr fitToPage="1"/>
  </sheetPr>
  <dimension ref="A1:H31"/>
  <sheetViews>
    <sheetView view="pageBreakPreview" zoomScale="120" zoomScaleNormal="100" zoomScaleSheetLayoutView="120" workbookViewId="0">
      <selection activeCell="H30" sqref="H30"/>
    </sheetView>
  </sheetViews>
  <sheetFormatPr defaultRowHeight="14.25"/>
  <cols>
    <col min="1" max="1" width="4.5" customWidth="1"/>
    <col min="2" max="2" width="51.5" customWidth="1"/>
    <col min="3" max="3" width="17.75" customWidth="1"/>
    <col min="4" max="4" width="9.875" customWidth="1"/>
    <col min="5" max="5" width="15.875" style="6" customWidth="1"/>
    <col min="6" max="7" width="18.375" style="6" customWidth="1"/>
    <col min="8" max="8" width="19.75" customWidth="1"/>
  </cols>
  <sheetData>
    <row r="1" spans="1:8" ht="21.75" customHeight="1">
      <c r="A1" s="4"/>
      <c r="B1" s="4"/>
      <c r="C1" s="108" t="s">
        <v>39</v>
      </c>
      <c r="D1" s="108"/>
      <c r="E1" s="108"/>
      <c r="F1" s="4"/>
      <c r="G1" s="4"/>
      <c r="H1" s="72"/>
    </row>
    <row r="2" spans="1:8" ht="21.75" customHeight="1">
      <c r="A2" s="5"/>
      <c r="C2" s="108"/>
      <c r="D2" s="108"/>
      <c r="E2" s="108"/>
    </row>
    <row r="3" spans="1:8" s="25" customFormat="1" ht="21.75" customHeight="1">
      <c r="C3" s="111" t="str">
        <f>+IF(ISBLANK('請求書（正）'!C3),"",'請求書（正）'!C3)</f>
        <v>契約分 および 契約外</v>
      </c>
      <c r="D3" s="111" t="str">
        <f>+IF(ISBLANK('請求書（正）'!D3),"",'請求書（正）'!D3)</f>
        <v/>
      </c>
      <c r="E3" s="111" t="str">
        <f>+IF(ISBLANK('請求書（正）'!E3),"",'請求書（正）'!E3)</f>
        <v/>
      </c>
      <c r="F3" s="93" t="str">
        <f>+'請求書（正）'!F3</f>
        <v>日　付</v>
      </c>
      <c r="G3" s="118" t="str">
        <f>+IF(ISBLANK('請求書（正）'!G3),"",'請求書（正）'!G3)</f>
        <v/>
      </c>
      <c r="H3" s="118" t="str">
        <f>+IF(ISBLANK('請求書（正）'!H3),"",'請求書（正）'!H3)</f>
        <v/>
      </c>
    </row>
    <row r="4" spans="1:8" s="25" customFormat="1" ht="21.75" customHeight="1">
      <c r="A4" s="25" t="s">
        <v>4</v>
      </c>
      <c r="B4" s="8"/>
      <c r="E4" s="12"/>
      <c r="F4" s="13"/>
      <c r="G4" s="119" t="str">
        <f>+IF(ISBLANK('請求書（正）'!G4),"",'請求書（正）'!G4)</f>
        <v/>
      </c>
      <c r="H4" s="119" t="str">
        <f>+IF(ISBLANK('請求書（正）'!H4),"",'請求書（正）'!H4)</f>
        <v/>
      </c>
    </row>
    <row r="5" spans="1:8" s="25" customFormat="1" ht="21.75" customHeight="1">
      <c r="B5" s="91" t="str">
        <f>+IF(ISBLANK('請求書（正）'!B5),"",'請求書（正）'!B5)</f>
        <v/>
      </c>
      <c r="F5" s="13"/>
      <c r="G5" s="119" t="str">
        <f>+IF(ISBLANK('請求書（正）'!G5),"",'請求書（正）'!G5)</f>
        <v/>
      </c>
      <c r="H5" s="119" t="str">
        <f>+IF(ISBLANK('請求書（正）'!H5),"",'請求書（正）'!H5)</f>
        <v/>
      </c>
    </row>
    <row r="6" spans="1:8" s="25" customFormat="1" ht="21.75" customHeight="1">
      <c r="B6" s="115" t="str">
        <f>+IF(ISBLANK('請求書（正）'!B6),"",'請求書（正）'!B6)</f>
        <v/>
      </c>
      <c r="C6" s="65" t="s">
        <v>56</v>
      </c>
      <c r="D6" s="116">
        <f>+IF(ISBLANK('請求書（正）'!D6),"",'請求書（正）'!D6)</f>
        <v>0</v>
      </c>
      <c r="E6" s="116" t="str">
        <f>+IF(ISBLANK('請求書（正）'!E6),"",'請求書（正）'!E6)</f>
        <v/>
      </c>
      <c r="F6" s="13"/>
      <c r="G6" s="117" t="str">
        <f>+IF(ISBLANK('請求書（正）'!G6),"",'請求書（正）'!G6)</f>
        <v/>
      </c>
      <c r="H6" s="117" t="str">
        <f>+IF(ISBLANK('請求書（正）'!H6),"",'請求書（正）'!H6)</f>
        <v/>
      </c>
    </row>
    <row r="7" spans="1:8" s="25" customFormat="1" ht="21.75" customHeight="1">
      <c r="B7" s="115" t="str">
        <f>+IF(ISBLANK('請求書（正）'!B7),"",'請求書（正）'!B7)</f>
        <v/>
      </c>
      <c r="C7" s="66" t="s">
        <v>57</v>
      </c>
      <c r="D7" s="116">
        <f>+IF(ISBLANK('請求書（正）'!D7),"",'請求書（正）'!D7)</f>
        <v>0</v>
      </c>
      <c r="E7" s="116" t="str">
        <f>+IF(ISBLANK('請求書（正）'!E7),"",'請求書（正）'!E7)</f>
        <v/>
      </c>
      <c r="F7" s="13"/>
      <c r="G7" s="117" t="str">
        <f>+IF(ISBLANK('請求書（正）'!G7),"",'請求書（正）'!G7)</f>
        <v/>
      </c>
      <c r="H7" s="117" t="str">
        <f>+IF(ISBLANK('請求書（正）'!H7),"",'請求書（正）'!H7)</f>
        <v/>
      </c>
    </row>
    <row r="8" spans="1:8" s="25" customFormat="1" ht="21.75" customHeight="1">
      <c r="B8" s="61" t="str">
        <f>+IF(ISBLANK('請求書（正）'!B8),"",'請求書（正）'!B8)</f>
        <v/>
      </c>
      <c r="C8" s="66" t="s">
        <v>27</v>
      </c>
      <c r="D8" s="111" t="s">
        <v>41</v>
      </c>
      <c r="E8" s="111"/>
      <c r="F8" s="13"/>
      <c r="G8" s="120" t="str">
        <f>+IF(ISBLANK('請求書（正）'!G8),"",'請求書（正）'!G8)</f>
        <v/>
      </c>
      <c r="H8" s="120" t="str">
        <f>+IF(ISBLANK('請求書（正）'!H8),"",'請求書（正）'!H8)</f>
        <v/>
      </c>
    </row>
    <row r="9" spans="1:8" s="25" customFormat="1" ht="21.75" customHeight="1">
      <c r="A9" s="25" t="s">
        <v>19</v>
      </c>
      <c r="C9" s="90" t="str">
        <f>+IF(B21="小計(10%)","消費税(10%)","消費税(軽減8%)")</f>
        <v>消費税(10%)</v>
      </c>
      <c r="D9" s="111" t="s">
        <v>41</v>
      </c>
      <c r="E9" s="111"/>
      <c r="F9" s="12"/>
      <c r="G9" s="121" t="str">
        <f>+IF(ISBLANK('請求書（正）'!G9),"",'請求書（正）'!G9)</f>
        <v>Ｔ</v>
      </c>
      <c r="H9" s="122" t="str">
        <f>+IF(ISBLANK('請求書（正）'!H9),"",'請求書（正）'!H9)</f>
        <v/>
      </c>
    </row>
    <row r="10" spans="1:8" s="25" customFormat="1" ht="21" customHeight="1" thickBot="1">
      <c r="A10" s="123" t="str">
        <f>+IF(ISBLANK('請求書（正）'!A10),"",'請求書（正）'!A10)</f>
        <v>イ.　材　料　　ロ.　労　務(外注)　　ハ.　経　費</v>
      </c>
      <c r="B10" s="123" t="str">
        <f>+IF(ISBLANK('請求書（正）'!B10),"",'請求書（正）'!B10)</f>
        <v/>
      </c>
      <c r="E10" s="12"/>
      <c r="F10" s="12"/>
      <c r="G10" s="12"/>
    </row>
    <row r="11" spans="1:8" s="25" customFormat="1" ht="27" customHeight="1" thickBot="1">
      <c r="A11" s="14"/>
      <c r="B11" s="15" t="s">
        <v>23</v>
      </c>
      <c r="C11" s="15" t="s">
        <v>0</v>
      </c>
      <c r="D11" s="15" t="s">
        <v>8</v>
      </c>
      <c r="E11" s="16" t="s">
        <v>7</v>
      </c>
      <c r="F11" s="16" t="s">
        <v>1</v>
      </c>
      <c r="G11" s="16" t="s">
        <v>5</v>
      </c>
      <c r="H11" s="17" t="s">
        <v>6</v>
      </c>
    </row>
    <row r="12" spans="1:8" s="25" customFormat="1" ht="27" customHeight="1">
      <c r="A12" s="74" t="str">
        <f>+IF(ISBLANK('請求書（正）'!A12),"",'請求書（正）'!A12)</f>
        <v/>
      </c>
      <c r="B12" s="75" t="str">
        <f>+IF(ISBLANK('請求書（正）'!B12),"",'請求書（正）'!B12)</f>
        <v/>
      </c>
      <c r="C12" s="76" t="str">
        <f>+IF(ISBLANK('請求書（正）'!C12),"",'請求書（正）'!C12)</f>
        <v/>
      </c>
      <c r="D12" s="76" t="str">
        <f>+IF(ISBLANK('請求書（正）'!D12),"",'請求書（正）'!D12)</f>
        <v/>
      </c>
      <c r="E12" s="62" t="str">
        <f>+IF(ISBLANK('請求書（正）'!E12),"",'請求書（正）'!E12)</f>
        <v/>
      </c>
      <c r="F12" s="62" t="str">
        <f>+IF(ISBLANK('請求書（正）'!F12),"",'請求書（正）'!F12)</f>
        <v/>
      </c>
      <c r="G12" s="38" t="str">
        <f>+IF(ISBLANK('請求書（正）'!G12),"",'請求書（正）'!G12)</f>
        <v/>
      </c>
      <c r="H12" s="77" t="str">
        <f>+IF(ISBLANK('請求書（正）'!H12),"",'請求書（正）'!H12)</f>
        <v/>
      </c>
    </row>
    <row r="13" spans="1:8" s="25" customFormat="1" ht="27" customHeight="1">
      <c r="A13" s="78" t="str">
        <f>+IF(ISBLANK('請求書（正）'!A13),"",'請求書（正）'!A13)</f>
        <v/>
      </c>
      <c r="B13" s="79" t="str">
        <f>+IF(ISBLANK('請求書（正）'!B13),"",'請求書（正）'!B13)</f>
        <v/>
      </c>
      <c r="C13" s="80" t="str">
        <f>+IF(ISBLANK('請求書（正）'!C13),"",'請求書（正）'!C13)</f>
        <v/>
      </c>
      <c r="D13" s="76" t="str">
        <f>+IF(ISBLANK('請求書（正）'!D13),"",'請求書（正）'!D13)</f>
        <v/>
      </c>
      <c r="E13" s="63" t="str">
        <f>+IF(ISBLANK('請求書（正）'!E13),"",'請求書（正）'!E13)</f>
        <v/>
      </c>
      <c r="F13" s="63" t="str">
        <f>+IF(ISBLANK('請求書（正）'!F13),"",'請求書（正）'!F13)</f>
        <v/>
      </c>
      <c r="G13" s="43" t="str">
        <f>+IF(ISBLANK('請求書（正）'!G13),"",'請求書（正）'!G13)</f>
        <v/>
      </c>
      <c r="H13" s="81" t="str">
        <f>+IF(ISBLANK('請求書（正）'!H13),"",'請求書（正）'!H13)</f>
        <v/>
      </c>
    </row>
    <row r="14" spans="1:8" s="25" customFormat="1" ht="27" customHeight="1">
      <c r="A14" s="78" t="str">
        <f>+IF(ISBLANK('請求書（正）'!A14),"",'請求書（正）'!A14)</f>
        <v/>
      </c>
      <c r="B14" s="79" t="str">
        <f>+IF(ISBLANK('請求書（正）'!B14),"",'請求書（正）'!B14)</f>
        <v/>
      </c>
      <c r="C14" s="80" t="str">
        <f>+IF(ISBLANK('請求書（正）'!C14),"",'請求書（正）'!C14)</f>
        <v/>
      </c>
      <c r="D14" s="76" t="str">
        <f>+IF(ISBLANK('請求書（正）'!D14),"",'請求書（正）'!D14)</f>
        <v>　</v>
      </c>
      <c r="E14" s="63" t="str">
        <f>+IF(ISBLANK('請求書（正）'!E14),"",'請求書（正）'!E14)</f>
        <v/>
      </c>
      <c r="F14" s="63" t="str">
        <f>+IF(ISBLANK('請求書（正）'!F14),"",'請求書（正）'!F14)</f>
        <v/>
      </c>
      <c r="G14" s="43" t="str">
        <f>+IF(ISBLANK('請求書（正）'!G14),"",'請求書（正）'!G14)</f>
        <v/>
      </c>
      <c r="H14" s="81" t="str">
        <f>+IF(ISBLANK('請求書（正）'!H14),"",'請求書（正）'!H14)</f>
        <v/>
      </c>
    </row>
    <row r="15" spans="1:8" s="25" customFormat="1" ht="27" customHeight="1">
      <c r="A15" s="78" t="str">
        <f>+IF(ISBLANK('請求書（正）'!A15),"",'請求書（正）'!A15)</f>
        <v/>
      </c>
      <c r="B15" s="79" t="str">
        <f>+IF(ISBLANK('請求書（正）'!B15),"",'請求書（正）'!B15)</f>
        <v/>
      </c>
      <c r="C15" s="80" t="str">
        <f>+IF(ISBLANK('請求書（正）'!C15),"",'請求書（正）'!C15)</f>
        <v/>
      </c>
      <c r="D15" s="76" t="str">
        <f>+IF(ISBLANK('請求書（正）'!D15),"",'請求書（正）'!D15)</f>
        <v>　</v>
      </c>
      <c r="E15" s="63" t="str">
        <f>+IF(ISBLANK('請求書（正）'!E15),"",'請求書（正）'!E15)</f>
        <v/>
      </c>
      <c r="F15" s="63" t="str">
        <f>+IF(ISBLANK('請求書（正）'!F15),"",'請求書（正）'!F15)</f>
        <v/>
      </c>
      <c r="G15" s="43" t="str">
        <f>+IF(ISBLANK('請求書（正）'!G15),"",'請求書（正）'!G15)</f>
        <v/>
      </c>
      <c r="H15" s="81" t="str">
        <f>+IF(ISBLANK('請求書（正）'!H15),"",'請求書（正）'!H15)</f>
        <v/>
      </c>
    </row>
    <row r="16" spans="1:8" s="25" customFormat="1" ht="27" customHeight="1">
      <c r="A16" s="78" t="str">
        <f>+IF(ISBLANK('請求書（正）'!A16),"",'請求書（正）'!A16)</f>
        <v/>
      </c>
      <c r="B16" s="79" t="str">
        <f>+IF(ISBLANK('請求書（正）'!B16),"",'請求書（正）'!B16)</f>
        <v/>
      </c>
      <c r="C16" s="80" t="str">
        <f>+IF(ISBLANK('請求書（正）'!C16),"",'請求書（正）'!C16)</f>
        <v/>
      </c>
      <c r="D16" s="76" t="str">
        <f>+IF(ISBLANK('請求書（正）'!D16),"",'請求書（正）'!D16)</f>
        <v>　</v>
      </c>
      <c r="E16" s="63" t="str">
        <f>+IF(ISBLANK('請求書（正）'!E16),"",'請求書（正）'!E16)</f>
        <v/>
      </c>
      <c r="F16" s="63" t="str">
        <f>+IF(ISBLANK('請求書（正）'!F16),"",'請求書（正）'!F16)</f>
        <v/>
      </c>
      <c r="G16" s="43" t="str">
        <f>+IF(ISBLANK('請求書（正）'!G16),"",'請求書（正）'!G16)</f>
        <v/>
      </c>
      <c r="H16" s="81" t="str">
        <f>+IF(ISBLANK('請求書（正）'!H16),"",'請求書（正）'!H16)</f>
        <v/>
      </c>
    </row>
    <row r="17" spans="1:8" s="25" customFormat="1" ht="27" customHeight="1">
      <c r="A17" s="78" t="str">
        <f>+IF(ISBLANK('請求書（正）'!A17),"",'請求書（正）'!A17)</f>
        <v/>
      </c>
      <c r="B17" s="79" t="str">
        <f>+IF(ISBLANK('請求書（正）'!B17),"",'請求書（正）'!B17)</f>
        <v/>
      </c>
      <c r="C17" s="80" t="str">
        <f>+IF(ISBLANK('請求書（正）'!C17),"",'請求書（正）'!C17)</f>
        <v/>
      </c>
      <c r="D17" s="76" t="str">
        <f>+IF(ISBLANK('請求書（正）'!D17),"",'請求書（正）'!D17)</f>
        <v>　</v>
      </c>
      <c r="E17" s="63" t="str">
        <f>+IF(ISBLANK('請求書（正）'!E17),"",'請求書（正）'!E17)</f>
        <v/>
      </c>
      <c r="F17" s="63" t="str">
        <f>+IF(ISBLANK('請求書（正）'!F17),"",'請求書（正）'!F17)</f>
        <v/>
      </c>
      <c r="G17" s="43" t="str">
        <f>+IF(ISBLANK('請求書（正）'!G17),"",'請求書（正）'!G17)</f>
        <v/>
      </c>
      <c r="H17" s="81" t="str">
        <f>+IF(ISBLANK('請求書（正）'!H17),"",'請求書（正）'!H17)</f>
        <v/>
      </c>
    </row>
    <row r="18" spans="1:8" s="25" customFormat="1" ht="27" customHeight="1">
      <c r="A18" s="78" t="str">
        <f>+IF(ISBLANK('請求書（正）'!A18),"",'請求書（正）'!A18)</f>
        <v/>
      </c>
      <c r="B18" s="79" t="str">
        <f>+IF(ISBLANK('請求書（正）'!B18),"",'請求書（正）'!B18)</f>
        <v/>
      </c>
      <c r="C18" s="80" t="str">
        <f>+IF(ISBLANK('請求書（正）'!C18),"",'請求書（正）'!C18)</f>
        <v/>
      </c>
      <c r="D18" s="76" t="str">
        <f>+IF(ISBLANK('請求書（正）'!D18),"",'請求書（正）'!D18)</f>
        <v>　</v>
      </c>
      <c r="E18" s="63" t="str">
        <f>+IF(ISBLANK('請求書（正）'!E18),"",'請求書（正）'!E18)</f>
        <v/>
      </c>
      <c r="F18" s="63" t="str">
        <f>+IF(ISBLANK('請求書（正）'!F18),"",'請求書（正）'!F18)</f>
        <v/>
      </c>
      <c r="G18" s="43" t="str">
        <f>+IF(ISBLANK('請求書（正）'!G18),"",'請求書（正）'!G18)</f>
        <v/>
      </c>
      <c r="H18" s="81" t="str">
        <f>+IF(ISBLANK('請求書（正）'!H18),"",'請求書（正）'!H18)</f>
        <v/>
      </c>
    </row>
    <row r="19" spans="1:8" s="25" customFormat="1" ht="27" customHeight="1">
      <c r="A19" s="78" t="str">
        <f>+IF(ISBLANK('請求書（正）'!A19),"",'請求書（正）'!A19)</f>
        <v/>
      </c>
      <c r="B19" s="79" t="str">
        <f>+IF(ISBLANK('請求書（正）'!B19),"",'請求書（正）'!B19)</f>
        <v/>
      </c>
      <c r="C19" s="80" t="str">
        <f>+IF(ISBLANK('請求書（正）'!C19),"",'請求書（正）'!C19)</f>
        <v/>
      </c>
      <c r="D19" s="76" t="str">
        <f>+IF(ISBLANK('請求書（正）'!D19),"",'請求書（正）'!D19)</f>
        <v>　</v>
      </c>
      <c r="E19" s="63" t="str">
        <f>+IF(ISBLANK('請求書（正）'!E19),"",'請求書（正）'!E19)</f>
        <v/>
      </c>
      <c r="F19" s="63" t="str">
        <f>+IF(ISBLANK('請求書（正）'!F19),"",'請求書（正）'!F19)</f>
        <v/>
      </c>
      <c r="G19" s="43" t="str">
        <f>+IF(ISBLANK('請求書（正）'!G19),"",'請求書（正）'!G19)</f>
        <v/>
      </c>
      <c r="H19" s="81" t="str">
        <f>+IF(ISBLANK('請求書（正）'!H19),"",'請求書（正）'!H19)</f>
        <v/>
      </c>
    </row>
    <row r="20" spans="1:8" s="25" customFormat="1" ht="27" customHeight="1" thickBot="1">
      <c r="A20" s="82" t="str">
        <f>+IF(ISBLANK('請求書（正）'!A20),"",'請求書（正）'!A20)</f>
        <v/>
      </c>
      <c r="B20" s="83" t="str">
        <f>+IF(ISBLANK('請求書（正）'!B20),"",'請求書（正）'!B20)</f>
        <v/>
      </c>
      <c r="C20" s="84" t="str">
        <f>+IF(ISBLANK('請求書（正）'!C20),"",'請求書（正）'!C20)</f>
        <v/>
      </c>
      <c r="D20" s="76" t="str">
        <f>+IF(ISBLANK('請求書（正）'!D20),"",'請求書（正）'!D20)</f>
        <v>　</v>
      </c>
      <c r="E20" s="64" t="str">
        <f>+IF(ISBLANK('請求書（正）'!E20),"",'請求書（正）'!E20)</f>
        <v/>
      </c>
      <c r="F20" s="64" t="str">
        <f>+IF(ISBLANK('請求書（正）'!F20),"",'請求書（正）'!F20)</f>
        <v/>
      </c>
      <c r="G20" s="48" t="str">
        <f>+IF(ISBLANK('請求書（正）'!G20),"",'請求書（正）'!G20)</f>
        <v/>
      </c>
      <c r="H20" s="85" t="str">
        <f>+IF(ISBLANK('請求書（正）'!H20),"",'請求書（正）'!H20)</f>
        <v/>
      </c>
    </row>
    <row r="21" spans="1:8" s="25" customFormat="1" ht="27" customHeight="1">
      <c r="A21" s="18"/>
      <c r="B21" s="50" t="str">
        <f>+'請求書（正）'!B21</f>
        <v>小計(10%)</v>
      </c>
      <c r="C21" s="51"/>
      <c r="D21" s="51"/>
      <c r="E21" s="53"/>
      <c r="F21" s="53">
        <f>+SUBTOTAL(9,F12:F20)</f>
        <v>0</v>
      </c>
      <c r="G21" s="53"/>
      <c r="H21" s="54"/>
    </row>
    <row r="22" spans="1:8" s="25" customFormat="1" ht="27" customHeight="1" thickBot="1">
      <c r="A22" s="19"/>
      <c r="B22" s="55" t="str">
        <f>+IF(B21="小計(10%)","消費税(10%)","消費税(軽減8%)")</f>
        <v>消費税(10%)</v>
      </c>
      <c r="C22" s="56"/>
      <c r="D22" s="56"/>
      <c r="E22" s="58"/>
      <c r="F22" s="58" t="str">
        <f>+IF(ISBLANK('請求書（正）'!F22),"",'請求書（正）'!F22)</f>
        <v/>
      </c>
      <c r="G22" s="58"/>
      <c r="H22" s="59"/>
    </row>
    <row r="23" spans="1:8" s="25" customFormat="1" ht="27" customHeight="1" thickBot="1">
      <c r="E23" s="20" t="s">
        <v>9</v>
      </c>
      <c r="F23" s="21">
        <f>+SUBTOTAL(9,F12:F22)</f>
        <v>0</v>
      </c>
      <c r="G23" s="21"/>
      <c r="H23" s="22"/>
    </row>
    <row r="24" spans="1:8" s="25" customFormat="1" ht="15" customHeight="1">
      <c r="E24" s="12"/>
      <c r="F24" s="12"/>
      <c r="G24" s="12"/>
    </row>
    <row r="25" spans="1:8" s="25" customFormat="1" ht="15" customHeight="1">
      <c r="E25" s="23" t="s">
        <v>14</v>
      </c>
      <c r="F25" s="32" t="s">
        <v>15</v>
      </c>
      <c r="G25" s="12"/>
    </row>
    <row r="26" spans="1:8" s="25" customFormat="1" ht="15" customHeight="1">
      <c r="E26" s="12"/>
      <c r="F26" s="32" t="s">
        <v>16</v>
      </c>
      <c r="G26" s="12"/>
    </row>
    <row r="27" spans="1:8" s="25" customFormat="1" ht="15" customHeight="1">
      <c r="E27" s="12"/>
      <c r="F27" s="32" t="s">
        <v>17</v>
      </c>
      <c r="G27" s="12"/>
    </row>
    <row r="28" spans="1:8" s="25" customFormat="1" ht="15" customHeight="1">
      <c r="E28" s="12"/>
      <c r="F28" s="32" t="s">
        <v>18</v>
      </c>
      <c r="G28" s="12"/>
    </row>
    <row r="29" spans="1:8" s="25" customFormat="1" ht="15" customHeight="1">
      <c r="E29" s="12"/>
      <c r="F29" s="32" t="s">
        <v>29</v>
      </c>
      <c r="G29" s="12"/>
      <c r="H29" s="24"/>
    </row>
    <row r="30" spans="1:8" s="25" customFormat="1" ht="15" customHeight="1">
      <c r="E30" s="12"/>
      <c r="G30" s="12"/>
      <c r="H30" s="24"/>
    </row>
    <row r="31" spans="1:8" ht="15" customHeight="1"/>
  </sheetData>
  <sheetProtection sheet="1" objects="1" scenarios="1" selectLockedCells="1"/>
  <mergeCells count="14">
    <mergeCell ref="D8:E8"/>
    <mergeCell ref="G8:H8"/>
    <mergeCell ref="D9:E9"/>
    <mergeCell ref="G9:H9"/>
    <mergeCell ref="A10:B10"/>
    <mergeCell ref="B6:B7"/>
    <mergeCell ref="D6:E6"/>
    <mergeCell ref="G6:H7"/>
    <mergeCell ref="D7:E7"/>
    <mergeCell ref="C1:E2"/>
    <mergeCell ref="C3:E3"/>
    <mergeCell ref="G3:H3"/>
    <mergeCell ref="G4:H4"/>
    <mergeCell ref="G5:H5"/>
  </mergeCells>
  <phoneticPr fontId="2"/>
  <pageMargins left="0.70866141732283472" right="0.19685039370078741" top="0.74803149606299213" bottom="0.19685039370078741" header="0.31496062992125984" footer="0.31496062992125984"/>
  <pageSetup paperSize="9" scale="78" fitToWidth="0" orientation="landscape" r:id="rId1"/>
  <headerFooter>
    <oddHeader>&amp;L&amp;"Meiryo UI,太字"&amp;12（適格請求書発行事業者用）</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76BED-8D1A-4E1C-A4CA-7C954B7C7C60}">
  <sheetPr>
    <pageSetUpPr fitToPage="1"/>
  </sheetPr>
  <dimension ref="A1:H31"/>
  <sheetViews>
    <sheetView view="pageBreakPreview" topLeftCell="A11" zoomScaleNormal="100" zoomScaleSheetLayoutView="100" workbookViewId="0">
      <selection activeCell="B21" sqref="B21:B22"/>
    </sheetView>
  </sheetViews>
  <sheetFormatPr defaultRowHeight="14.25"/>
  <cols>
    <col min="1" max="1" width="4.5" customWidth="1"/>
    <col min="2" max="2" width="51.5" customWidth="1"/>
    <col min="3" max="3" width="17.75" customWidth="1"/>
    <col min="4" max="4" width="9.875" customWidth="1"/>
    <col min="5" max="5" width="15.875" style="3" customWidth="1"/>
    <col min="6" max="7" width="18.375" style="3" customWidth="1"/>
    <col min="8" max="8" width="19.75" customWidth="1"/>
  </cols>
  <sheetData>
    <row r="1" spans="1:8" ht="21.75" customHeight="1">
      <c r="A1" s="4"/>
      <c r="B1" s="4"/>
      <c r="C1" s="108" t="s">
        <v>34</v>
      </c>
      <c r="D1" s="108"/>
      <c r="E1" s="108"/>
      <c r="F1" s="4"/>
      <c r="G1" s="4"/>
      <c r="H1" s="68"/>
    </row>
    <row r="2" spans="1:8" ht="21.75" customHeight="1">
      <c r="A2" s="5"/>
      <c r="C2" s="108"/>
      <c r="D2" s="108"/>
      <c r="E2" s="108"/>
    </row>
    <row r="3" spans="1:8" s="25" customFormat="1" ht="21.75" customHeight="1">
      <c r="C3" s="109" t="s">
        <v>38</v>
      </c>
      <c r="D3" s="109"/>
      <c r="E3" s="109"/>
      <c r="F3" s="26"/>
      <c r="G3" s="124" t="s">
        <v>36</v>
      </c>
      <c r="H3" s="124"/>
    </row>
    <row r="4" spans="1:8" s="25" customFormat="1" ht="21.75" customHeight="1">
      <c r="A4" s="25" t="s">
        <v>4</v>
      </c>
      <c r="B4" s="8"/>
      <c r="E4" s="27"/>
      <c r="F4" s="26"/>
      <c r="G4" s="113"/>
      <c r="H4" s="113"/>
    </row>
    <row r="5" spans="1:8" s="25" customFormat="1" ht="21.75" customHeight="1">
      <c r="B5" s="67"/>
      <c r="F5" s="26"/>
      <c r="G5" s="113"/>
      <c r="H5" s="113"/>
    </row>
    <row r="6" spans="1:8" s="25" customFormat="1" ht="21.75" customHeight="1">
      <c r="B6" s="103"/>
      <c r="C6" s="65" t="s">
        <v>32</v>
      </c>
      <c r="D6" s="110">
        <f>+F23</f>
        <v>0</v>
      </c>
      <c r="E6" s="110"/>
      <c r="F6" s="26"/>
      <c r="G6" s="114"/>
      <c r="H6" s="114"/>
    </row>
    <row r="7" spans="1:8" s="25" customFormat="1" ht="21.75" customHeight="1">
      <c r="B7" s="103"/>
      <c r="C7" s="66" t="s">
        <v>33</v>
      </c>
      <c r="D7" s="110">
        <f>+IF(B6=0,0,B6-B8-D6)</f>
        <v>0</v>
      </c>
      <c r="E7" s="110"/>
      <c r="F7" s="26"/>
      <c r="G7" s="114"/>
      <c r="H7" s="114"/>
    </row>
    <row r="8" spans="1:8" s="25" customFormat="1" ht="21.75" customHeight="1">
      <c r="B8" s="60"/>
      <c r="C8" s="66" t="s">
        <v>27</v>
      </c>
      <c r="D8" s="111" t="s">
        <v>35</v>
      </c>
      <c r="E8" s="111"/>
      <c r="F8" s="26"/>
      <c r="G8" s="112"/>
      <c r="H8" s="112"/>
    </row>
    <row r="9" spans="1:8" s="25" customFormat="1" ht="21.75" customHeight="1">
      <c r="A9" s="25" t="s">
        <v>19</v>
      </c>
      <c r="C9" s="66" t="str">
        <f>+IF(B21="小計(10%)","消費税(10%)","小計(軽減8%)")</f>
        <v>消費税(10%)</v>
      </c>
      <c r="D9" s="111" t="s">
        <v>35</v>
      </c>
      <c r="E9" s="111"/>
      <c r="F9" s="27"/>
      <c r="G9" s="112"/>
      <c r="H9" s="125"/>
    </row>
    <row r="10" spans="1:8" s="25" customFormat="1" ht="21" customHeight="1" thickBot="1">
      <c r="A10" s="104" t="s">
        <v>37</v>
      </c>
      <c r="B10" s="104"/>
      <c r="E10" s="27"/>
      <c r="F10" s="27"/>
      <c r="G10" s="27"/>
    </row>
    <row r="11" spans="1:8" s="25" customFormat="1" ht="27" customHeight="1" thickBot="1">
      <c r="A11" s="14"/>
      <c r="B11" s="15" t="s">
        <v>23</v>
      </c>
      <c r="C11" s="15" t="s">
        <v>0</v>
      </c>
      <c r="D11" s="15" t="s">
        <v>8</v>
      </c>
      <c r="E11" s="28" t="s">
        <v>7</v>
      </c>
      <c r="F11" s="28" t="s">
        <v>1</v>
      </c>
      <c r="G11" s="28" t="s">
        <v>5</v>
      </c>
      <c r="H11" s="17" t="s">
        <v>6</v>
      </c>
    </row>
    <row r="12" spans="1:8" s="25" customFormat="1" ht="27" customHeight="1">
      <c r="A12" s="69"/>
      <c r="B12" s="35"/>
      <c r="C12" s="36"/>
      <c r="D12" s="36"/>
      <c r="E12" s="37"/>
      <c r="F12" s="37"/>
      <c r="G12" s="38"/>
      <c r="H12" s="39"/>
    </row>
    <row r="13" spans="1:8" s="25" customFormat="1" ht="27" customHeight="1">
      <c r="A13" s="70"/>
      <c r="B13" s="40"/>
      <c r="C13" s="41"/>
      <c r="D13" s="36"/>
      <c r="E13" s="42"/>
      <c r="F13" s="42"/>
      <c r="G13" s="43"/>
      <c r="H13" s="44"/>
    </row>
    <row r="14" spans="1:8" s="25" customFormat="1" ht="27" customHeight="1">
      <c r="A14" s="70"/>
      <c r="B14" s="40"/>
      <c r="C14" s="41"/>
      <c r="D14" s="36" t="s">
        <v>3</v>
      </c>
      <c r="E14" s="42"/>
      <c r="F14" s="42"/>
      <c r="G14" s="43"/>
      <c r="H14" s="44"/>
    </row>
    <row r="15" spans="1:8" s="25" customFormat="1" ht="27" customHeight="1">
      <c r="A15" s="70"/>
      <c r="B15" s="40"/>
      <c r="C15" s="41"/>
      <c r="D15" s="36" t="s">
        <v>3</v>
      </c>
      <c r="E15" s="42"/>
      <c r="F15" s="42"/>
      <c r="G15" s="43"/>
      <c r="H15" s="44"/>
    </row>
    <row r="16" spans="1:8" s="25" customFormat="1" ht="27" customHeight="1">
      <c r="A16" s="70"/>
      <c r="B16" s="40"/>
      <c r="C16" s="41"/>
      <c r="D16" s="36" t="s">
        <v>3</v>
      </c>
      <c r="E16" s="42"/>
      <c r="F16" s="42"/>
      <c r="G16" s="43"/>
      <c r="H16" s="44"/>
    </row>
    <row r="17" spans="1:8" s="25" customFormat="1" ht="27" customHeight="1">
      <c r="A17" s="70"/>
      <c r="B17" s="40"/>
      <c r="C17" s="41"/>
      <c r="D17" s="36" t="s">
        <v>3</v>
      </c>
      <c r="E17" s="42"/>
      <c r="F17" s="42"/>
      <c r="G17" s="43"/>
      <c r="H17" s="44"/>
    </row>
    <row r="18" spans="1:8" s="25" customFormat="1" ht="27" customHeight="1">
      <c r="A18" s="70"/>
      <c r="B18" s="40"/>
      <c r="C18" s="41"/>
      <c r="D18" s="36" t="s">
        <v>3</v>
      </c>
      <c r="E18" s="42"/>
      <c r="F18" s="42"/>
      <c r="G18" s="43"/>
      <c r="H18" s="44"/>
    </row>
    <row r="19" spans="1:8" s="25" customFormat="1" ht="27" customHeight="1">
      <c r="A19" s="70"/>
      <c r="B19" s="40"/>
      <c r="C19" s="41"/>
      <c r="D19" s="36" t="s">
        <v>3</v>
      </c>
      <c r="E19" s="42"/>
      <c r="F19" s="42"/>
      <c r="G19" s="43"/>
      <c r="H19" s="44"/>
    </row>
    <row r="20" spans="1:8" s="25" customFormat="1" ht="27" customHeight="1" thickBot="1">
      <c r="A20" s="71"/>
      <c r="B20" s="45"/>
      <c r="C20" s="46"/>
      <c r="D20" s="36" t="s">
        <v>3</v>
      </c>
      <c r="E20" s="47"/>
      <c r="F20" s="47"/>
      <c r="G20" s="48"/>
      <c r="H20" s="49"/>
    </row>
    <row r="21" spans="1:8" s="25" customFormat="1" ht="27" customHeight="1">
      <c r="A21" s="18"/>
      <c r="B21" s="86" t="s">
        <v>40</v>
      </c>
      <c r="C21" s="51"/>
      <c r="D21" s="51"/>
      <c r="E21" s="52"/>
      <c r="F21" s="52">
        <f>+SUBTOTAL(9,F12:F20)</f>
        <v>0</v>
      </c>
      <c r="G21" s="53"/>
      <c r="H21" s="54"/>
    </row>
    <row r="22" spans="1:8" s="25" customFormat="1" ht="27" customHeight="1" thickBot="1">
      <c r="A22" s="19"/>
      <c r="B22" s="55" t="str">
        <f>+IF(B21="小計(10%)","消費税(10%)","小計(軽減8%)")</f>
        <v>消費税(10%)</v>
      </c>
      <c r="C22" s="56"/>
      <c r="D22" s="56"/>
      <c r="E22" s="57"/>
      <c r="F22" s="34"/>
      <c r="G22" s="58"/>
      <c r="H22" s="59"/>
    </row>
    <row r="23" spans="1:8" s="25" customFormat="1" ht="27" customHeight="1" thickBot="1">
      <c r="E23" s="29" t="s">
        <v>9</v>
      </c>
      <c r="F23" s="30">
        <f>+SUBTOTAL(9,F12:F22)</f>
        <v>0</v>
      </c>
      <c r="G23" s="21"/>
      <c r="H23" s="22"/>
    </row>
    <row r="24" spans="1:8" s="25" customFormat="1" ht="15" customHeight="1">
      <c r="E24" s="27"/>
      <c r="F24" s="27"/>
      <c r="G24" s="27"/>
    </row>
    <row r="25" spans="1:8" s="25" customFormat="1" ht="15" customHeight="1">
      <c r="E25" s="31" t="s">
        <v>14</v>
      </c>
      <c r="F25" s="33" t="s">
        <v>15</v>
      </c>
      <c r="G25" s="27"/>
    </row>
    <row r="26" spans="1:8" s="25" customFormat="1" ht="15" customHeight="1">
      <c r="E26" s="27"/>
      <c r="F26" s="33" t="s">
        <v>16</v>
      </c>
      <c r="G26" s="27"/>
    </row>
    <row r="27" spans="1:8" s="25" customFormat="1" ht="15" customHeight="1">
      <c r="E27" s="27"/>
      <c r="F27" s="33" t="s">
        <v>17</v>
      </c>
      <c r="G27" s="27"/>
    </row>
    <row r="28" spans="1:8" s="25" customFormat="1" ht="15" customHeight="1">
      <c r="E28" s="27"/>
      <c r="F28" s="33" t="s">
        <v>18</v>
      </c>
      <c r="G28" s="27"/>
    </row>
    <row r="29" spans="1:8" s="25" customFormat="1" ht="15" customHeight="1">
      <c r="E29" s="27"/>
      <c r="F29" s="32" t="s">
        <v>29</v>
      </c>
      <c r="G29" s="27"/>
      <c r="H29" s="24"/>
    </row>
    <row r="30" spans="1:8" s="25" customFormat="1" ht="15" customHeight="1">
      <c r="E30" s="27"/>
      <c r="G30" s="27"/>
      <c r="H30" s="24" t="s">
        <v>20</v>
      </c>
    </row>
    <row r="31" spans="1:8" ht="15" customHeight="1"/>
  </sheetData>
  <sheetProtection sheet="1" objects="1" scenarios="1" selectLockedCells="1"/>
  <mergeCells count="14">
    <mergeCell ref="D8:E8"/>
    <mergeCell ref="G8:H8"/>
    <mergeCell ref="D9:E9"/>
    <mergeCell ref="G9:H9"/>
    <mergeCell ref="A10:B10"/>
    <mergeCell ref="B6:B7"/>
    <mergeCell ref="D6:E6"/>
    <mergeCell ref="G6:H7"/>
    <mergeCell ref="D7:E7"/>
    <mergeCell ref="C1:E2"/>
    <mergeCell ref="C3:E3"/>
    <mergeCell ref="G3:H3"/>
    <mergeCell ref="G4:H4"/>
    <mergeCell ref="G5:H5"/>
  </mergeCells>
  <phoneticPr fontId="2"/>
  <conditionalFormatting sqref="F22">
    <cfRule type="expression" dxfId="1" priority="1">
      <formula>$F$22=""</formula>
    </cfRule>
  </conditionalFormatting>
  <dataValidations count="3">
    <dataValidation type="list" allowBlank="1" showInputMessage="1" showErrorMessage="1" sqref="C3:E3" xr:uid="{0264C5A4-1716-4D1D-A6B8-CB7267569C14}">
      <formula1>"契約分,契約外,契約分 および 契約外"</formula1>
    </dataValidation>
    <dataValidation type="list" showInputMessage="1" showErrorMessage="1" sqref="A10:B10" xr:uid="{B5AA19E1-5290-46A5-9ED3-4A070F72249B}">
      <formula1>"イ.　材　料　　ロ.　労　務(外注)　　ハ.　経　費,イ.　材　料,ロ.　労　務(外注),ハ.　経　費,イ.　材　料　　および　　ロ.　労　務(外注),イ.　材　料　　および　　ハ.　経　費,ロ.　労　務(外注)　　および　　ハ.　経　費"</formula1>
    </dataValidation>
    <dataValidation type="list" allowBlank="1" showInputMessage="1" showErrorMessage="1" sqref="B21" xr:uid="{2DAB9D74-8B7E-4FC2-BC9C-4DC2720D6BC4}">
      <formula1>"小計(10%),小計(軽減8%)"</formula1>
    </dataValidation>
  </dataValidations>
  <pageMargins left="0.7" right="0.2" top="0.75" bottom="0.2" header="0.3" footer="0.3"/>
  <pageSetup paperSize="9" scale="78" fitToWidth="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CDA7D-CF09-4E30-B828-D4899155732E}">
  <sheetPr>
    <pageSetUpPr fitToPage="1"/>
  </sheetPr>
  <dimension ref="A1:H31"/>
  <sheetViews>
    <sheetView view="pageBreakPreview" zoomScaleNormal="100" zoomScaleSheetLayoutView="100" workbookViewId="0">
      <selection activeCell="B21" sqref="B21:B22"/>
    </sheetView>
  </sheetViews>
  <sheetFormatPr defaultRowHeight="14.25"/>
  <cols>
    <col min="1" max="1" width="4.5" customWidth="1"/>
    <col min="2" max="2" width="51.5" customWidth="1"/>
    <col min="3" max="3" width="17.75" customWidth="1"/>
    <col min="4" max="4" width="9.875" customWidth="1"/>
    <col min="5" max="5" width="15.875" style="6" customWidth="1"/>
    <col min="6" max="7" width="18.375" style="6" customWidth="1"/>
    <col min="8" max="8" width="19.75" customWidth="1"/>
  </cols>
  <sheetData>
    <row r="1" spans="1:8" ht="21.75" customHeight="1">
      <c r="A1" s="4"/>
      <c r="B1" s="4"/>
      <c r="C1" s="108" t="s">
        <v>39</v>
      </c>
      <c r="D1" s="108"/>
      <c r="E1" s="108"/>
      <c r="F1" s="4"/>
      <c r="G1" s="4"/>
      <c r="H1" s="72"/>
    </row>
    <row r="2" spans="1:8" ht="21.75" customHeight="1">
      <c r="A2" s="5"/>
      <c r="C2" s="108"/>
      <c r="D2" s="108"/>
      <c r="E2" s="108"/>
    </row>
    <row r="3" spans="1:8" s="25" customFormat="1" ht="21.75" customHeight="1">
      <c r="C3" s="111" t="str">
        <f>+IF(ISBLANK('請求書（正）2枚目'!C3),"",'請求書（正）2枚目'!C3)</f>
        <v>契約分</v>
      </c>
      <c r="D3" s="111" t="str">
        <f>+IF(ISBLANK('請求書（正）'!D3),"",'請求書（正）'!D3)</f>
        <v/>
      </c>
      <c r="E3" s="111" t="str">
        <f>+IF(ISBLANK('請求書（正）'!E3),"",'請求書（正）'!E3)</f>
        <v/>
      </c>
      <c r="F3" s="13"/>
      <c r="G3" s="126" t="str">
        <f>+IF(ISBLANK('請求書（正）2枚目'!G3),"",'請求書（正）2枚目'!G3)</f>
        <v>令和　　　　年　　　　月　　　　日</v>
      </c>
      <c r="H3" s="126" t="str">
        <f>+IF(ISBLANK('請求書（正）'!H3),"",'請求書（正）'!H3)</f>
        <v/>
      </c>
    </row>
    <row r="4" spans="1:8" s="25" customFormat="1" ht="21.75" customHeight="1">
      <c r="A4" s="25" t="s">
        <v>4</v>
      </c>
      <c r="B4" s="8"/>
      <c r="E4" s="12"/>
      <c r="F4" s="13"/>
      <c r="G4" s="119" t="str">
        <f>+IF(ISBLANK('請求書（正）2枚目'!G4),"",'請求書（正）2枚目'!G4)</f>
        <v/>
      </c>
      <c r="H4" s="119" t="str">
        <f>+IF(ISBLANK('請求書（正）'!H4),"",'請求書（正）'!H4)</f>
        <v/>
      </c>
    </row>
    <row r="5" spans="1:8" s="25" customFormat="1" ht="21.75" customHeight="1">
      <c r="B5" s="73" t="str">
        <f>+IF(ISBLANK('請求書（正）2枚目'!B5),"",'請求書（正）2枚目'!B5)</f>
        <v/>
      </c>
      <c r="F5" s="13"/>
      <c r="G5" s="119" t="str">
        <f>+IF(ISBLANK('請求書（正）2枚目'!G5),"",'請求書（正）2枚目'!G5)</f>
        <v/>
      </c>
      <c r="H5" s="119" t="str">
        <f>+IF(ISBLANK('請求書（正）'!H5),"",'請求書（正）'!H5)</f>
        <v/>
      </c>
    </row>
    <row r="6" spans="1:8" s="25" customFormat="1" ht="21.75" customHeight="1">
      <c r="B6" s="115" t="str">
        <f>+IF(ISBLANK('請求書（正）2枚目'!B6),"",'請求書（正）2枚目'!B6)</f>
        <v/>
      </c>
      <c r="C6" s="65" t="s">
        <v>32</v>
      </c>
      <c r="D6" s="116">
        <f>+IF(ISBLANK('請求書（正）2枚目'!D6),"",'請求書（正）2枚目'!D6)</f>
        <v>0</v>
      </c>
      <c r="E6" s="116" t="str">
        <f>+IF(ISBLANK('請求書（正）'!E6),"",'請求書（正）'!E6)</f>
        <v/>
      </c>
      <c r="F6" s="13"/>
      <c r="G6" s="117" t="str">
        <f>+IF(ISBLANK('請求書（正）2枚目'!G6),"",'請求書（正）2枚目'!G6)</f>
        <v/>
      </c>
      <c r="H6" s="117" t="str">
        <f>+IF(ISBLANK('請求書（正）'!H6),"",'請求書（正）'!H6)</f>
        <v/>
      </c>
    </row>
    <row r="7" spans="1:8" s="25" customFormat="1" ht="21.75" customHeight="1">
      <c r="B7" s="115" t="str">
        <f>+IF(ISBLANK('請求書（正）'!B7),"",'請求書（正）'!B7)</f>
        <v/>
      </c>
      <c r="C7" s="66" t="s">
        <v>33</v>
      </c>
      <c r="D7" s="116">
        <f>+IF(ISBLANK('請求書（正）2枚目'!D7),"",'請求書（正）2枚目'!D7)</f>
        <v>0</v>
      </c>
      <c r="E7" s="116" t="str">
        <f>+IF(ISBLANK('請求書（正）'!E7),"",'請求書（正）'!E7)</f>
        <v/>
      </c>
      <c r="F7" s="13"/>
      <c r="G7" s="117" t="str">
        <f>+IF(ISBLANK('請求書（正）'!G7),"",'請求書（正）'!G7)</f>
        <v/>
      </c>
      <c r="H7" s="117" t="str">
        <f>+IF(ISBLANK('請求書（正）'!H7),"",'請求書（正）'!H7)</f>
        <v/>
      </c>
    </row>
    <row r="8" spans="1:8" s="25" customFormat="1" ht="21.75" customHeight="1">
      <c r="B8" s="61" t="str">
        <f>+IF(ISBLANK('請求書（正）2枚目'!B8),"",'請求書（正）2枚目'!B8)</f>
        <v/>
      </c>
      <c r="C8" s="66" t="s">
        <v>27</v>
      </c>
      <c r="D8" s="111" t="s">
        <v>35</v>
      </c>
      <c r="E8" s="111"/>
      <c r="F8" s="13"/>
      <c r="G8" s="120" t="str">
        <f>+IF(ISBLANK('請求書（正）2枚目'!G8),"",'請求書（正）2枚目'!G8)</f>
        <v/>
      </c>
      <c r="H8" s="120" t="str">
        <f>+IF(ISBLANK('請求書（正）'!H8),"",'請求書（正）'!H8)</f>
        <v/>
      </c>
    </row>
    <row r="9" spans="1:8" s="25" customFormat="1" ht="21.75" customHeight="1">
      <c r="A9" s="25" t="s">
        <v>19</v>
      </c>
      <c r="C9" s="66" t="s">
        <v>31</v>
      </c>
      <c r="D9" s="111" t="s">
        <v>35</v>
      </c>
      <c r="E9" s="111"/>
      <c r="F9" s="12"/>
      <c r="G9" s="120" t="str">
        <f>+IF(ISBLANK('請求書（正）2枚目'!G9),"",'請求書（正）2枚目'!G9)</f>
        <v/>
      </c>
      <c r="H9" s="127" t="str">
        <f>+IF(ISBLANK('請求書（正）'!H9),"",'請求書（正）'!H9)</f>
        <v/>
      </c>
    </row>
    <row r="10" spans="1:8" s="25" customFormat="1" ht="21" customHeight="1" thickBot="1">
      <c r="A10" s="123" t="str">
        <f>+IF(ISBLANK('請求書（正）2枚目'!A10),"",'請求書（正）2枚目'!A10)</f>
        <v>イ.　材　料　　ロ.　労　務(外注)　　ハ.　経　費</v>
      </c>
      <c r="B10" s="123" t="str">
        <f>+IF(ISBLANK('請求書（正）'!B10),"",'請求書（正）'!B10)</f>
        <v/>
      </c>
      <c r="E10" s="12"/>
      <c r="F10" s="12"/>
      <c r="G10" s="12"/>
    </row>
    <row r="11" spans="1:8" s="25" customFormat="1" ht="27" customHeight="1" thickBot="1">
      <c r="A11" s="14"/>
      <c r="B11" s="15" t="s">
        <v>23</v>
      </c>
      <c r="C11" s="15" t="s">
        <v>0</v>
      </c>
      <c r="D11" s="15" t="s">
        <v>8</v>
      </c>
      <c r="E11" s="16" t="s">
        <v>7</v>
      </c>
      <c r="F11" s="16" t="s">
        <v>1</v>
      </c>
      <c r="G11" s="16" t="s">
        <v>5</v>
      </c>
      <c r="H11" s="17" t="s">
        <v>6</v>
      </c>
    </row>
    <row r="12" spans="1:8" s="25" customFormat="1" ht="27" customHeight="1">
      <c r="A12" s="74" t="str">
        <f>+IF(ISBLANK('請求書（正）2枚目'!A12),"",'請求書（正）2枚目'!A12)</f>
        <v/>
      </c>
      <c r="B12" s="75" t="str">
        <f>+IF(ISBLANK('請求書（正）2枚目'!B12),"",'請求書（正）2枚目'!B12)</f>
        <v/>
      </c>
      <c r="C12" s="76" t="str">
        <f>+IF(ISBLANK('請求書（正）2枚目'!C12),"",'請求書（正）2枚目'!C12)</f>
        <v/>
      </c>
      <c r="D12" s="76" t="str">
        <f>+IF(ISBLANK('請求書（正）2枚目'!D12),"",'請求書（正）2枚目'!D12)</f>
        <v/>
      </c>
      <c r="E12" s="62" t="str">
        <f>+IF(ISBLANK('請求書（正）2枚目'!E12),"",'請求書（正）2枚目'!E12)</f>
        <v/>
      </c>
      <c r="F12" s="62" t="str">
        <f>+IF(ISBLANK('請求書（正）2枚目'!F12),"",'請求書（正）2枚目'!F12)</f>
        <v/>
      </c>
      <c r="G12" s="38" t="str">
        <f>+IF(ISBLANK('請求書（正）2枚目'!G12),"",'請求書（正）2枚目'!G12)</f>
        <v/>
      </c>
      <c r="H12" s="77" t="str">
        <f>+IF(ISBLANK('請求書（正）2枚目'!H12),"",'請求書（正）2枚目'!H12)</f>
        <v/>
      </c>
    </row>
    <row r="13" spans="1:8" s="25" customFormat="1" ht="27" customHeight="1">
      <c r="A13" s="78" t="str">
        <f>+IF(ISBLANK('請求書（正）2枚目'!A13),"",'請求書（正）2枚目'!A13)</f>
        <v/>
      </c>
      <c r="B13" s="79" t="str">
        <f>+IF(ISBLANK('請求書（正）2枚目'!B13),"",'請求書（正）2枚目'!B13)</f>
        <v/>
      </c>
      <c r="C13" s="80" t="str">
        <f>+IF(ISBLANK('請求書（正）2枚目'!C13),"",'請求書（正）2枚目'!C13)</f>
        <v/>
      </c>
      <c r="D13" s="76" t="str">
        <f>+IF(ISBLANK('請求書（正）2枚目'!D13),"",'請求書（正）2枚目'!D13)</f>
        <v/>
      </c>
      <c r="E13" s="63" t="str">
        <f>+IF(ISBLANK('請求書（正）2枚目'!E13),"",'請求書（正）2枚目'!E13)</f>
        <v/>
      </c>
      <c r="F13" s="63" t="str">
        <f>+IF(ISBLANK('請求書（正）2枚目'!F13),"",'請求書（正）2枚目'!F13)</f>
        <v/>
      </c>
      <c r="G13" s="43" t="str">
        <f>+IF(ISBLANK('請求書（正）2枚目'!G13),"",'請求書（正）2枚目'!G13)</f>
        <v/>
      </c>
      <c r="H13" s="81" t="str">
        <f>+IF(ISBLANK('請求書（正）2枚目'!H13),"",'請求書（正）2枚目'!H13)</f>
        <v/>
      </c>
    </row>
    <row r="14" spans="1:8" s="25" customFormat="1" ht="27" customHeight="1">
      <c r="A14" s="78"/>
      <c r="B14" s="79" t="str">
        <f>+IF(ISBLANK('請求書（正）2枚目'!B14),"",'請求書（正）2枚目'!B14)</f>
        <v/>
      </c>
      <c r="C14" s="80" t="str">
        <f>+IF(ISBLANK('請求書（正）2枚目'!C14),"",'請求書（正）2枚目'!C14)</f>
        <v/>
      </c>
      <c r="D14" s="76" t="str">
        <f>+IF(ISBLANK('請求書（正）2枚目'!D14),"",'請求書（正）2枚目'!D14)</f>
        <v>　</v>
      </c>
      <c r="E14" s="63" t="str">
        <f>+IF(ISBLANK('請求書（正）2枚目'!E14),"",'請求書（正）2枚目'!E14)</f>
        <v/>
      </c>
      <c r="F14" s="63" t="str">
        <f>+IF(ISBLANK('請求書（正）2枚目'!F14),"",'請求書（正）2枚目'!F14)</f>
        <v/>
      </c>
      <c r="G14" s="43" t="str">
        <f>+IF(ISBLANK('請求書（正）2枚目'!G14),"",'請求書（正）2枚目'!G14)</f>
        <v/>
      </c>
      <c r="H14" s="81" t="str">
        <f>+IF(ISBLANK('請求書（正）2枚目'!H14),"",'請求書（正）2枚目'!H14)</f>
        <v/>
      </c>
    </row>
    <row r="15" spans="1:8" s="25" customFormat="1" ht="27" customHeight="1">
      <c r="A15" s="78" t="str">
        <f>+IF(ISBLANK('請求書（正）2枚目'!A15),"",'請求書（正）2枚目'!A15)</f>
        <v/>
      </c>
      <c r="B15" s="79" t="str">
        <f>+IF(ISBLANK('請求書（正）2枚目'!B15),"",'請求書（正）2枚目'!B15)</f>
        <v/>
      </c>
      <c r="C15" s="80" t="str">
        <f>+IF(ISBLANK('請求書（正）2枚目'!C15),"",'請求書（正）2枚目'!C15)</f>
        <v/>
      </c>
      <c r="D15" s="76" t="str">
        <f>+IF(ISBLANK('請求書（正）2枚目'!D15),"",'請求書（正）2枚目'!D15)</f>
        <v>　</v>
      </c>
      <c r="E15" s="63" t="str">
        <f>+IF(ISBLANK('請求書（正）2枚目'!E15),"",'請求書（正）2枚目'!E15)</f>
        <v/>
      </c>
      <c r="F15" s="63" t="str">
        <f>+IF(ISBLANK('請求書（正）2枚目'!F15),"",'請求書（正）2枚目'!F15)</f>
        <v/>
      </c>
      <c r="G15" s="43" t="str">
        <f>+IF(ISBLANK('請求書（正）2枚目'!G15),"",'請求書（正）2枚目'!G15)</f>
        <v/>
      </c>
      <c r="H15" s="81" t="str">
        <f>+IF(ISBLANK('請求書（正）2枚目'!H15),"",'請求書（正）2枚目'!H15)</f>
        <v/>
      </c>
    </row>
    <row r="16" spans="1:8" s="25" customFormat="1" ht="27" customHeight="1">
      <c r="A16" s="78" t="str">
        <f>+IF(ISBLANK('請求書（正）2枚目'!A16),"",'請求書（正）2枚目'!A16)</f>
        <v/>
      </c>
      <c r="B16" s="79" t="str">
        <f>+IF(ISBLANK('請求書（正）2枚目'!B16),"",'請求書（正）2枚目'!B16)</f>
        <v/>
      </c>
      <c r="C16" s="80" t="str">
        <f>+IF(ISBLANK('請求書（正）2枚目'!C16),"",'請求書（正）2枚目'!C16)</f>
        <v/>
      </c>
      <c r="D16" s="76" t="str">
        <f>+IF(ISBLANK('請求書（正）2枚目'!D16),"",'請求書（正）2枚目'!D16)</f>
        <v>　</v>
      </c>
      <c r="E16" s="63" t="str">
        <f>+IF(ISBLANK('請求書（正）2枚目'!E16),"",'請求書（正）2枚目'!E16)</f>
        <v/>
      </c>
      <c r="F16" s="63" t="str">
        <f>+IF(ISBLANK('請求書（正）2枚目'!F16),"",'請求書（正）2枚目'!F16)</f>
        <v/>
      </c>
      <c r="G16" s="43" t="str">
        <f>+IF(ISBLANK('請求書（正）2枚目'!G16),"",'請求書（正）2枚目'!G16)</f>
        <v/>
      </c>
      <c r="H16" s="81" t="str">
        <f>+IF(ISBLANK('請求書（正）2枚目'!H16),"",'請求書（正）2枚目'!H16)</f>
        <v/>
      </c>
    </row>
    <row r="17" spans="1:8" s="25" customFormat="1" ht="27" customHeight="1">
      <c r="A17" s="78" t="str">
        <f>+IF(ISBLANK('請求書（正）2枚目'!A17),"",'請求書（正）2枚目'!A17)</f>
        <v/>
      </c>
      <c r="B17" s="79" t="str">
        <f>+IF(ISBLANK('請求書（正）2枚目'!B17),"",'請求書（正）2枚目'!B17)</f>
        <v/>
      </c>
      <c r="C17" s="80" t="str">
        <f>+IF(ISBLANK('請求書（正）2枚目'!C17),"",'請求書（正）2枚目'!C17)</f>
        <v/>
      </c>
      <c r="D17" s="76" t="str">
        <f>+IF(ISBLANK('請求書（正）2枚目'!D17),"",'請求書（正）2枚目'!D17)</f>
        <v>　</v>
      </c>
      <c r="E17" s="63" t="str">
        <f>+IF(ISBLANK('請求書（正）2枚目'!E17),"",'請求書（正）2枚目'!E17)</f>
        <v/>
      </c>
      <c r="F17" s="63" t="str">
        <f>+IF(ISBLANK('請求書（正）2枚目'!F17),"",'請求書（正）2枚目'!F17)</f>
        <v/>
      </c>
      <c r="G17" s="43" t="str">
        <f>+IF(ISBLANK('請求書（正）2枚目'!G17),"",'請求書（正）2枚目'!G17)</f>
        <v/>
      </c>
      <c r="H17" s="81" t="str">
        <f>+IF(ISBLANK('請求書（正）2枚目'!H17),"",'請求書（正）2枚目'!H17)</f>
        <v/>
      </c>
    </row>
    <row r="18" spans="1:8" s="25" customFormat="1" ht="27" customHeight="1">
      <c r="A18" s="78" t="str">
        <f>+IF(ISBLANK('請求書（正）2枚目'!A18),"",'請求書（正）2枚目'!A18)</f>
        <v/>
      </c>
      <c r="B18" s="79" t="str">
        <f>+IF(ISBLANK('請求書（正）2枚目'!B18),"",'請求書（正）2枚目'!B18)</f>
        <v/>
      </c>
      <c r="C18" s="80" t="str">
        <f>+IF(ISBLANK('請求書（正）2枚目'!C18),"",'請求書（正）2枚目'!C18)</f>
        <v/>
      </c>
      <c r="D18" s="76" t="str">
        <f>+IF(ISBLANK('請求書（正）2枚目'!D18),"",'請求書（正）2枚目'!D18)</f>
        <v>　</v>
      </c>
      <c r="E18" s="63" t="str">
        <f>+IF(ISBLANK('請求書（正）2枚目'!E18),"",'請求書（正）2枚目'!E18)</f>
        <v/>
      </c>
      <c r="F18" s="63" t="str">
        <f>+IF(ISBLANK('請求書（正）2枚目'!F18),"",'請求書（正）2枚目'!F18)</f>
        <v/>
      </c>
      <c r="G18" s="43" t="str">
        <f>+IF(ISBLANK('請求書（正）2枚目'!G18),"",'請求書（正）2枚目'!G18)</f>
        <v/>
      </c>
      <c r="H18" s="81" t="str">
        <f>+IF(ISBLANK('請求書（正）2枚目'!H18),"",'請求書（正）2枚目'!H18)</f>
        <v/>
      </c>
    </row>
    <row r="19" spans="1:8" s="25" customFormat="1" ht="27" customHeight="1">
      <c r="A19" s="78" t="str">
        <f>+IF(ISBLANK('請求書（正）2枚目'!A19),"",'請求書（正）2枚目'!A19)</f>
        <v/>
      </c>
      <c r="B19" s="79" t="str">
        <f>+IF(ISBLANK('請求書（正）2枚目'!B19),"",'請求書（正）2枚目'!B19)</f>
        <v/>
      </c>
      <c r="C19" s="80" t="str">
        <f>+IF(ISBLANK('請求書（正）2枚目'!C19),"",'請求書（正）2枚目'!C19)</f>
        <v/>
      </c>
      <c r="D19" s="76" t="str">
        <f>+IF(ISBLANK('請求書（正）2枚目'!D19),"",'請求書（正）2枚目'!D19)</f>
        <v>　</v>
      </c>
      <c r="E19" s="63" t="str">
        <f>+IF(ISBLANK('請求書（正）2枚目'!E19),"",'請求書（正）2枚目'!E19)</f>
        <v/>
      </c>
      <c r="F19" s="63" t="str">
        <f>+IF(ISBLANK('請求書（正）2枚目'!F19),"",'請求書（正）2枚目'!F19)</f>
        <v/>
      </c>
      <c r="G19" s="43" t="str">
        <f>+IF(ISBLANK('請求書（正）2枚目'!G19),"",'請求書（正）2枚目'!G19)</f>
        <v/>
      </c>
      <c r="H19" s="81" t="str">
        <f>+IF(ISBLANK('請求書（正）2枚目'!H19),"",'請求書（正）2枚目'!H19)</f>
        <v/>
      </c>
    </row>
    <row r="20" spans="1:8" s="25" customFormat="1" ht="27" customHeight="1" thickBot="1">
      <c r="A20" s="82" t="str">
        <f>+IF(ISBLANK('請求書（正）2枚目'!A20),"",'請求書（正）2枚目'!A20)</f>
        <v/>
      </c>
      <c r="B20" s="83" t="str">
        <f>+IF(ISBLANK('請求書（正）2枚目'!B20),"",'請求書（正）2枚目'!B20)</f>
        <v/>
      </c>
      <c r="C20" s="84" t="str">
        <f>+IF(ISBLANK('請求書（正）2枚目'!C20),"",'請求書（正）2枚目'!C20)</f>
        <v/>
      </c>
      <c r="D20" s="76" t="str">
        <f>+IF(ISBLANK('請求書（正）2枚目'!D20),"",'請求書（正）2枚目'!D20)</f>
        <v>　</v>
      </c>
      <c r="E20" s="64" t="str">
        <f>+IF(ISBLANK('請求書（正）2枚目'!E20),"",'請求書（正）2枚目'!E20)</f>
        <v/>
      </c>
      <c r="F20" s="64" t="str">
        <f>+IF(ISBLANK('請求書（正）2枚目'!F20),"",'請求書（正）2枚目'!F20)</f>
        <v/>
      </c>
      <c r="G20" s="48" t="str">
        <f>+IF(ISBLANK('請求書（正）2枚目'!G20),"",'請求書（正）2枚目'!G20)</f>
        <v/>
      </c>
      <c r="H20" s="85" t="str">
        <f>+IF(ISBLANK('請求書（正）2枚目'!H20),"",'請求書（正）2枚目'!H20)</f>
        <v/>
      </c>
    </row>
    <row r="21" spans="1:8" s="25" customFormat="1" ht="27" customHeight="1">
      <c r="A21" s="18"/>
      <c r="B21" s="50" t="s">
        <v>30</v>
      </c>
      <c r="C21" s="51"/>
      <c r="D21" s="51"/>
      <c r="E21" s="53"/>
      <c r="F21" s="53">
        <f>+SUBTOTAL(9,F12:F20)</f>
        <v>0</v>
      </c>
      <c r="G21" s="53"/>
      <c r="H21" s="54"/>
    </row>
    <row r="22" spans="1:8" s="25" customFormat="1" ht="27" customHeight="1" thickBot="1">
      <c r="A22" s="19"/>
      <c r="B22" s="55" t="s">
        <v>28</v>
      </c>
      <c r="C22" s="56"/>
      <c r="D22" s="56"/>
      <c r="E22" s="58"/>
      <c r="F22" s="58" t="str">
        <f>+IF(ISBLANK('請求書（正）2枚目'!F22),"",'請求書（正）2枚目'!F22)</f>
        <v/>
      </c>
      <c r="G22" s="58"/>
      <c r="H22" s="59"/>
    </row>
    <row r="23" spans="1:8" s="25" customFormat="1" ht="27" customHeight="1" thickBot="1">
      <c r="E23" s="20" t="s">
        <v>9</v>
      </c>
      <c r="F23" s="21">
        <f>+SUBTOTAL(9,F12:F22)</f>
        <v>0</v>
      </c>
      <c r="G23" s="21"/>
      <c r="H23" s="22"/>
    </row>
    <row r="24" spans="1:8" s="25" customFormat="1" ht="15" customHeight="1">
      <c r="E24" s="12"/>
      <c r="F24" s="12"/>
      <c r="G24" s="12"/>
    </row>
    <row r="25" spans="1:8" s="25" customFormat="1" ht="15" customHeight="1">
      <c r="E25" s="23" t="s">
        <v>14</v>
      </c>
      <c r="F25" s="32" t="s">
        <v>15</v>
      </c>
      <c r="G25" s="12"/>
    </row>
    <row r="26" spans="1:8" s="25" customFormat="1" ht="15" customHeight="1">
      <c r="E26" s="12"/>
      <c r="F26" s="32" t="s">
        <v>16</v>
      </c>
      <c r="G26" s="12"/>
    </row>
    <row r="27" spans="1:8" s="25" customFormat="1" ht="15" customHeight="1">
      <c r="E27" s="12"/>
      <c r="F27" s="32" t="s">
        <v>17</v>
      </c>
      <c r="G27" s="12"/>
    </row>
    <row r="28" spans="1:8" s="25" customFormat="1" ht="15" customHeight="1">
      <c r="E28" s="12"/>
      <c r="F28" s="32" t="s">
        <v>18</v>
      </c>
      <c r="G28" s="12"/>
    </row>
    <row r="29" spans="1:8" s="25" customFormat="1" ht="15" customHeight="1">
      <c r="E29" s="12"/>
      <c r="F29" s="32" t="s">
        <v>29</v>
      </c>
      <c r="G29" s="12"/>
      <c r="H29" s="24"/>
    </row>
    <row r="30" spans="1:8" s="25" customFormat="1" ht="15" customHeight="1">
      <c r="E30" s="12"/>
      <c r="G30" s="12"/>
      <c r="H30" s="24" t="s">
        <v>20</v>
      </c>
    </row>
    <row r="31" spans="1:8" ht="15" customHeight="1"/>
  </sheetData>
  <sheetProtection sheet="1" objects="1" scenarios="1" selectLockedCells="1"/>
  <mergeCells count="14">
    <mergeCell ref="D8:E8"/>
    <mergeCell ref="G8:H8"/>
    <mergeCell ref="D9:E9"/>
    <mergeCell ref="G9:H9"/>
    <mergeCell ref="A10:B10"/>
    <mergeCell ref="B6:B7"/>
    <mergeCell ref="D6:E6"/>
    <mergeCell ref="G6:H7"/>
    <mergeCell ref="D7:E7"/>
    <mergeCell ref="C1:E2"/>
    <mergeCell ref="C3:E3"/>
    <mergeCell ref="G3:H3"/>
    <mergeCell ref="G4:H4"/>
    <mergeCell ref="G5:H5"/>
  </mergeCells>
  <phoneticPr fontId="2"/>
  <pageMargins left="0.7" right="0.2" top="0.75" bottom="0.2" header="0.3" footer="0.3"/>
  <pageSetup paperSize="9" scale="78" fitToWidth="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7920F-2AE1-48A7-9222-F9ABF900FAF6}">
  <sheetPr>
    <pageSetUpPr fitToPage="1"/>
  </sheetPr>
  <dimension ref="A1:H31"/>
  <sheetViews>
    <sheetView view="pageBreakPreview" zoomScaleNormal="100" zoomScaleSheetLayoutView="100" workbookViewId="0">
      <selection activeCell="B21" sqref="B21:B22"/>
    </sheetView>
  </sheetViews>
  <sheetFormatPr defaultRowHeight="14.25"/>
  <cols>
    <col min="1" max="1" width="4.5" customWidth="1"/>
    <col min="2" max="2" width="51.5" customWidth="1"/>
    <col min="3" max="3" width="17.75" customWidth="1"/>
    <col min="4" max="4" width="9.875" customWidth="1"/>
    <col min="5" max="5" width="15.875" style="3" customWidth="1"/>
    <col min="6" max="7" width="18.375" style="3" customWidth="1"/>
    <col min="8" max="8" width="19.75" customWidth="1"/>
  </cols>
  <sheetData>
    <row r="1" spans="1:8" ht="21.75" customHeight="1">
      <c r="A1" s="4"/>
      <c r="B1" s="4"/>
      <c r="C1" s="108" t="s">
        <v>34</v>
      </c>
      <c r="D1" s="108"/>
      <c r="E1" s="108"/>
      <c r="F1" s="4"/>
      <c r="G1" s="4"/>
      <c r="H1" s="68"/>
    </row>
    <row r="2" spans="1:8" ht="21.75" customHeight="1">
      <c r="A2" s="5"/>
      <c r="C2" s="108"/>
      <c r="D2" s="108"/>
      <c r="E2" s="108"/>
    </row>
    <row r="3" spans="1:8" s="25" customFormat="1" ht="21.75" customHeight="1">
      <c r="C3" s="109" t="s">
        <v>38</v>
      </c>
      <c r="D3" s="109"/>
      <c r="E3" s="109"/>
      <c r="F3" s="26"/>
      <c r="G3" s="124" t="s">
        <v>36</v>
      </c>
      <c r="H3" s="124"/>
    </row>
    <row r="4" spans="1:8" s="25" customFormat="1" ht="21.75" customHeight="1">
      <c r="A4" s="25" t="s">
        <v>4</v>
      </c>
      <c r="B4" s="8"/>
      <c r="E4" s="27"/>
      <c r="F4" s="26"/>
      <c r="G4" s="113"/>
      <c r="H4" s="113"/>
    </row>
    <row r="5" spans="1:8" s="25" customFormat="1" ht="21.75" customHeight="1">
      <c r="B5" s="67"/>
      <c r="F5" s="26"/>
      <c r="G5" s="113"/>
      <c r="H5" s="113"/>
    </row>
    <row r="6" spans="1:8" s="25" customFormat="1" ht="21.75" customHeight="1">
      <c r="B6" s="103"/>
      <c r="C6" s="65" t="s">
        <v>32</v>
      </c>
      <c r="D6" s="110">
        <f>+F23</f>
        <v>0</v>
      </c>
      <c r="E6" s="110"/>
      <c r="F6" s="26"/>
      <c r="G6" s="114"/>
      <c r="H6" s="114"/>
    </row>
    <row r="7" spans="1:8" s="25" customFormat="1" ht="21.75" customHeight="1">
      <c r="B7" s="103"/>
      <c r="C7" s="66" t="s">
        <v>33</v>
      </c>
      <c r="D7" s="110">
        <f>+IF(B6=0,0,B6-B8-D6)</f>
        <v>0</v>
      </c>
      <c r="E7" s="110"/>
      <c r="F7" s="26"/>
      <c r="G7" s="114"/>
      <c r="H7" s="114"/>
    </row>
    <row r="8" spans="1:8" s="25" customFormat="1" ht="21.75" customHeight="1">
      <c r="B8" s="60"/>
      <c r="C8" s="66" t="s">
        <v>27</v>
      </c>
      <c r="D8" s="111" t="s">
        <v>35</v>
      </c>
      <c r="E8" s="111"/>
      <c r="F8" s="26"/>
      <c r="G8" s="112"/>
      <c r="H8" s="112"/>
    </row>
    <row r="9" spans="1:8" s="25" customFormat="1" ht="21.75" customHeight="1">
      <c r="A9" s="25" t="s">
        <v>19</v>
      </c>
      <c r="C9" s="66" t="str">
        <f>+IF(B21="小計(10%)","消費税(10%)","小計(軽減8%)")</f>
        <v>消費税(10%)</v>
      </c>
      <c r="D9" s="111" t="s">
        <v>35</v>
      </c>
      <c r="E9" s="111"/>
      <c r="F9" s="27"/>
      <c r="G9" s="112"/>
      <c r="H9" s="125"/>
    </row>
    <row r="10" spans="1:8" s="25" customFormat="1" ht="21" customHeight="1" thickBot="1">
      <c r="A10" s="104" t="s">
        <v>37</v>
      </c>
      <c r="B10" s="104"/>
      <c r="E10" s="27"/>
      <c r="F10" s="27"/>
      <c r="G10" s="27"/>
    </row>
    <row r="11" spans="1:8" s="25" customFormat="1" ht="27" customHeight="1" thickBot="1">
      <c r="A11" s="14"/>
      <c r="B11" s="15" t="s">
        <v>23</v>
      </c>
      <c r="C11" s="15" t="s">
        <v>0</v>
      </c>
      <c r="D11" s="15" t="s">
        <v>8</v>
      </c>
      <c r="E11" s="28" t="s">
        <v>7</v>
      </c>
      <c r="F11" s="28" t="s">
        <v>1</v>
      </c>
      <c r="G11" s="28" t="s">
        <v>5</v>
      </c>
      <c r="H11" s="17" t="s">
        <v>6</v>
      </c>
    </row>
    <row r="12" spans="1:8" s="25" customFormat="1" ht="27" customHeight="1">
      <c r="A12" s="69"/>
      <c r="B12" s="35"/>
      <c r="C12" s="36"/>
      <c r="D12" s="36"/>
      <c r="E12" s="37"/>
      <c r="F12" s="37"/>
      <c r="G12" s="38"/>
      <c r="H12" s="39"/>
    </row>
    <row r="13" spans="1:8" s="25" customFormat="1" ht="27" customHeight="1">
      <c r="A13" s="70"/>
      <c r="B13" s="40"/>
      <c r="C13" s="41"/>
      <c r="D13" s="36"/>
      <c r="E13" s="42"/>
      <c r="F13" s="42"/>
      <c r="G13" s="43"/>
      <c r="H13" s="44"/>
    </row>
    <row r="14" spans="1:8" s="25" customFormat="1" ht="27" customHeight="1">
      <c r="A14" s="70"/>
      <c r="B14" s="40"/>
      <c r="C14" s="41"/>
      <c r="D14" s="36" t="s">
        <v>3</v>
      </c>
      <c r="E14" s="42"/>
      <c r="F14" s="42"/>
      <c r="G14" s="43"/>
      <c r="H14" s="44"/>
    </row>
    <row r="15" spans="1:8" s="25" customFormat="1" ht="27" customHeight="1">
      <c r="A15" s="70"/>
      <c r="B15" s="40"/>
      <c r="C15" s="41"/>
      <c r="D15" s="36" t="s">
        <v>3</v>
      </c>
      <c r="E15" s="42"/>
      <c r="F15" s="42"/>
      <c r="G15" s="43"/>
      <c r="H15" s="44"/>
    </row>
    <row r="16" spans="1:8" s="25" customFormat="1" ht="27" customHeight="1">
      <c r="A16" s="70"/>
      <c r="B16" s="40"/>
      <c r="C16" s="41"/>
      <c r="D16" s="36" t="s">
        <v>3</v>
      </c>
      <c r="E16" s="42"/>
      <c r="F16" s="42"/>
      <c r="G16" s="43"/>
      <c r="H16" s="44"/>
    </row>
    <row r="17" spans="1:8" s="25" customFormat="1" ht="27" customHeight="1">
      <c r="A17" s="70"/>
      <c r="B17" s="40"/>
      <c r="C17" s="41"/>
      <c r="D17" s="36" t="s">
        <v>3</v>
      </c>
      <c r="E17" s="42"/>
      <c r="F17" s="42"/>
      <c r="G17" s="43"/>
      <c r="H17" s="44"/>
    </row>
    <row r="18" spans="1:8" s="25" customFormat="1" ht="27" customHeight="1">
      <c r="A18" s="70"/>
      <c r="B18" s="40"/>
      <c r="C18" s="41"/>
      <c r="D18" s="36" t="s">
        <v>3</v>
      </c>
      <c r="E18" s="42"/>
      <c r="F18" s="42"/>
      <c r="G18" s="43"/>
      <c r="H18" s="44"/>
    </row>
    <row r="19" spans="1:8" s="25" customFormat="1" ht="27" customHeight="1">
      <c r="A19" s="70"/>
      <c r="B19" s="40"/>
      <c r="C19" s="41"/>
      <c r="D19" s="36" t="s">
        <v>3</v>
      </c>
      <c r="E19" s="42"/>
      <c r="F19" s="42"/>
      <c r="G19" s="43"/>
      <c r="H19" s="44"/>
    </row>
    <row r="20" spans="1:8" s="25" customFormat="1" ht="27" customHeight="1" thickBot="1">
      <c r="A20" s="71"/>
      <c r="B20" s="45"/>
      <c r="C20" s="46"/>
      <c r="D20" s="36" t="s">
        <v>3</v>
      </c>
      <c r="E20" s="47"/>
      <c r="F20" s="47"/>
      <c r="G20" s="48"/>
      <c r="H20" s="49"/>
    </row>
    <row r="21" spans="1:8" s="25" customFormat="1" ht="27" customHeight="1">
      <c r="A21" s="18"/>
      <c r="B21" s="86" t="s">
        <v>40</v>
      </c>
      <c r="C21" s="51"/>
      <c r="D21" s="51"/>
      <c r="E21" s="52"/>
      <c r="F21" s="52">
        <f>+SUBTOTAL(9,F12:F20)</f>
        <v>0</v>
      </c>
      <c r="G21" s="53"/>
      <c r="H21" s="54"/>
    </row>
    <row r="22" spans="1:8" s="25" customFormat="1" ht="27" customHeight="1" thickBot="1">
      <c r="A22" s="19"/>
      <c r="B22" s="55" t="str">
        <f>+IF(B21="小計(10%)","消費税(10%)","小計(軽減8%)")</f>
        <v>消費税(10%)</v>
      </c>
      <c r="C22" s="56"/>
      <c r="D22" s="56"/>
      <c r="E22" s="57"/>
      <c r="F22" s="34"/>
      <c r="G22" s="58"/>
      <c r="H22" s="59"/>
    </row>
    <row r="23" spans="1:8" s="25" customFormat="1" ht="27" customHeight="1" thickBot="1">
      <c r="E23" s="29" t="s">
        <v>9</v>
      </c>
      <c r="F23" s="30">
        <f>+SUBTOTAL(9,F12:F22)</f>
        <v>0</v>
      </c>
      <c r="G23" s="21"/>
      <c r="H23" s="22"/>
    </row>
    <row r="24" spans="1:8" s="25" customFormat="1" ht="15" customHeight="1">
      <c r="E24" s="27"/>
      <c r="F24" s="27"/>
      <c r="G24" s="27"/>
    </row>
    <row r="25" spans="1:8" s="25" customFormat="1" ht="15" customHeight="1">
      <c r="E25" s="31" t="s">
        <v>14</v>
      </c>
      <c r="F25" s="33" t="s">
        <v>15</v>
      </c>
      <c r="G25" s="27"/>
    </row>
    <row r="26" spans="1:8" s="25" customFormat="1" ht="15" customHeight="1">
      <c r="E26" s="27"/>
      <c r="F26" s="33" t="s">
        <v>16</v>
      </c>
      <c r="G26" s="27"/>
    </row>
    <row r="27" spans="1:8" s="25" customFormat="1" ht="15" customHeight="1">
      <c r="E27" s="27"/>
      <c r="F27" s="33" t="s">
        <v>17</v>
      </c>
      <c r="G27" s="27"/>
    </row>
    <row r="28" spans="1:8" s="25" customFormat="1" ht="15" customHeight="1">
      <c r="E28" s="27"/>
      <c r="F28" s="33" t="s">
        <v>18</v>
      </c>
      <c r="G28" s="27"/>
    </row>
    <row r="29" spans="1:8" s="25" customFormat="1" ht="15" customHeight="1">
      <c r="E29" s="27"/>
      <c r="F29" s="32" t="s">
        <v>29</v>
      </c>
      <c r="G29" s="27"/>
      <c r="H29" s="24"/>
    </row>
    <row r="30" spans="1:8" s="25" customFormat="1" ht="15" customHeight="1">
      <c r="E30" s="27"/>
      <c r="G30" s="27"/>
      <c r="H30" s="24" t="s">
        <v>21</v>
      </c>
    </row>
    <row r="31" spans="1:8" ht="15" customHeight="1"/>
  </sheetData>
  <sheetProtection sheet="1" objects="1" scenarios="1" selectLockedCells="1"/>
  <mergeCells count="14">
    <mergeCell ref="D8:E8"/>
    <mergeCell ref="G8:H8"/>
    <mergeCell ref="D9:E9"/>
    <mergeCell ref="G9:H9"/>
    <mergeCell ref="A10:B10"/>
    <mergeCell ref="B6:B7"/>
    <mergeCell ref="D6:E6"/>
    <mergeCell ref="G6:H7"/>
    <mergeCell ref="D7:E7"/>
    <mergeCell ref="C1:E2"/>
    <mergeCell ref="C3:E3"/>
    <mergeCell ref="G3:H3"/>
    <mergeCell ref="G4:H4"/>
    <mergeCell ref="G5:H5"/>
  </mergeCells>
  <phoneticPr fontId="2"/>
  <conditionalFormatting sqref="F22">
    <cfRule type="expression" dxfId="0" priority="1">
      <formula>$F$22=""</formula>
    </cfRule>
  </conditionalFormatting>
  <dataValidations count="3">
    <dataValidation type="list" showInputMessage="1" showErrorMessage="1" sqref="A10:B10" xr:uid="{17E13842-BCCC-46B8-85D1-E62E2D192C0A}">
      <formula1>"イ.　材　料　　ロ.　労　務(外注)　　ハ.　経　費,イ.　材　料,ロ.　労　務(外注),ハ.　経　費,イ.　材　料　　および　　ロ.　労　務(外注),イ.　材　料　　および　　ハ.　経　費,ロ.　労　務(外注)　　および　　ハ.　経　費"</formula1>
    </dataValidation>
    <dataValidation type="list" allowBlank="1" showInputMessage="1" showErrorMessage="1" sqref="C3:E3" xr:uid="{620D0FCF-4199-4BFD-9907-1CFB45A583C6}">
      <formula1>"契約分,契約外,契約分 および 契約外"</formula1>
    </dataValidation>
    <dataValidation type="list" allowBlank="1" showInputMessage="1" showErrorMessage="1" sqref="B21" xr:uid="{B94BCE7F-B1D3-40B1-8D15-B7009F10BD10}">
      <formula1>"小計(10%),小計(軽減8%)"</formula1>
    </dataValidation>
  </dataValidations>
  <pageMargins left="0.7" right="0.2" top="0.75" bottom="0.2" header="0.3" footer="0.3"/>
  <pageSetup paperSize="9" scale="78" fitToWidth="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0C793-573C-49DC-9271-78EEC3B132F8}">
  <sheetPr>
    <pageSetUpPr fitToPage="1"/>
  </sheetPr>
  <dimension ref="A1:H31"/>
  <sheetViews>
    <sheetView view="pageBreakPreview" zoomScaleNormal="100" zoomScaleSheetLayoutView="100" workbookViewId="0">
      <selection activeCell="B21" sqref="B21:B22"/>
    </sheetView>
  </sheetViews>
  <sheetFormatPr defaultRowHeight="14.25"/>
  <cols>
    <col min="1" max="1" width="4.5" customWidth="1"/>
    <col min="2" max="2" width="51.5" customWidth="1"/>
    <col min="3" max="3" width="17.75" customWidth="1"/>
    <col min="4" max="4" width="9.875" customWidth="1"/>
    <col min="5" max="5" width="15.875" style="6" customWidth="1"/>
    <col min="6" max="7" width="18.375" style="6" customWidth="1"/>
    <col min="8" max="8" width="19.75" customWidth="1"/>
  </cols>
  <sheetData>
    <row r="1" spans="1:8" ht="21.75" customHeight="1">
      <c r="A1" s="4"/>
      <c r="B1" s="4"/>
      <c r="C1" s="108" t="s">
        <v>39</v>
      </c>
      <c r="D1" s="108"/>
      <c r="E1" s="108"/>
      <c r="F1" s="4"/>
      <c r="G1" s="4"/>
      <c r="H1" s="72"/>
    </row>
    <row r="2" spans="1:8" ht="21.75" customHeight="1">
      <c r="A2" s="5"/>
      <c r="C2" s="108"/>
      <c r="D2" s="108"/>
      <c r="E2" s="108"/>
    </row>
    <row r="3" spans="1:8" s="25" customFormat="1" ht="21.75" customHeight="1">
      <c r="C3" s="111" t="str">
        <f>+IF(ISBLANK('請求書（正）3枚目'!C3),"",'請求書（正）3枚目'!C3)</f>
        <v>契約分</v>
      </c>
      <c r="D3" s="111" t="str">
        <f>+IF(ISBLANK('請求書（正）'!D3),"",'請求書（正）'!D3)</f>
        <v/>
      </c>
      <c r="E3" s="111" t="str">
        <f>+IF(ISBLANK('請求書（正）'!E3),"",'請求書（正）'!E3)</f>
        <v/>
      </c>
      <c r="F3" s="13"/>
      <c r="G3" s="126" t="str">
        <f>+IF(ISBLANK('請求書（正）3枚目'!G3),"",'請求書（正）3枚目'!G3)</f>
        <v>令和　　　　年　　　　月　　　　日</v>
      </c>
      <c r="H3" s="126" t="str">
        <f>+IF(ISBLANK('請求書（正）'!H3),"",'請求書（正）'!H3)</f>
        <v/>
      </c>
    </row>
    <row r="4" spans="1:8" s="25" customFormat="1" ht="21.75" customHeight="1">
      <c r="A4" s="25" t="s">
        <v>4</v>
      </c>
      <c r="B4" s="8"/>
      <c r="E4" s="12"/>
      <c r="F4" s="13"/>
      <c r="G4" s="119" t="str">
        <f>+IF(ISBLANK('請求書（正）3枚目'!G4),"",'請求書（正）3枚目'!G4)</f>
        <v/>
      </c>
      <c r="H4" s="119" t="str">
        <f>+IF(ISBLANK('請求書（正）'!H4),"",'請求書（正）'!H4)</f>
        <v/>
      </c>
    </row>
    <row r="5" spans="1:8" s="25" customFormat="1" ht="21.75" customHeight="1">
      <c r="B5" s="73" t="str">
        <f>+IF(ISBLANK('請求書（正）3枚目'!B5),"",'請求書（正）3枚目'!B5)</f>
        <v/>
      </c>
      <c r="F5" s="13"/>
      <c r="G5" s="119" t="str">
        <f>+IF(ISBLANK('請求書（正）3枚目'!G5),"",'請求書（正）3枚目'!G5)</f>
        <v/>
      </c>
      <c r="H5" s="119" t="str">
        <f>+IF(ISBLANK('請求書（正）'!H5),"",'請求書（正）'!H5)</f>
        <v/>
      </c>
    </row>
    <row r="6" spans="1:8" s="25" customFormat="1" ht="21.75" customHeight="1">
      <c r="B6" s="115" t="str">
        <f>+IF(ISBLANK('請求書（正）3枚目'!B6),"",'請求書（正）3枚目'!B6)</f>
        <v/>
      </c>
      <c r="C6" s="65" t="s">
        <v>32</v>
      </c>
      <c r="D6" s="116">
        <f>+IF(ISBLANK('請求書（正）3枚目'!D6),"",'請求書（正）3枚目'!D6)</f>
        <v>0</v>
      </c>
      <c r="E6" s="116" t="str">
        <f>+IF(ISBLANK('請求書（正）'!E6),"",'請求書（正）'!E6)</f>
        <v/>
      </c>
      <c r="F6" s="13"/>
      <c r="G6" s="117" t="str">
        <f>+IF(ISBLANK('請求書（正）3枚目'!G6),"",'請求書（正）3枚目'!G6)</f>
        <v/>
      </c>
      <c r="H6" s="117" t="str">
        <f>+IF(ISBLANK('請求書（正）'!H6),"",'請求書（正）'!H6)</f>
        <v/>
      </c>
    </row>
    <row r="7" spans="1:8" s="25" customFormat="1" ht="21.75" customHeight="1">
      <c r="B7" s="115" t="str">
        <f>+IF(ISBLANK('請求書（正）'!B7),"",'請求書（正）'!B7)</f>
        <v/>
      </c>
      <c r="C7" s="66" t="s">
        <v>33</v>
      </c>
      <c r="D7" s="116">
        <f>+IF(ISBLANK('請求書（正）3枚目'!D7),"",'請求書（正）3枚目'!D7)</f>
        <v>0</v>
      </c>
      <c r="E7" s="116" t="str">
        <f>+IF(ISBLANK('請求書（正）'!E7),"",'請求書（正）'!E7)</f>
        <v/>
      </c>
      <c r="F7" s="13"/>
      <c r="G7" s="117" t="str">
        <f>+IF(ISBLANK('請求書（正）'!G7),"",'請求書（正）'!G7)</f>
        <v/>
      </c>
      <c r="H7" s="117" t="str">
        <f>+IF(ISBLANK('請求書（正）'!H7),"",'請求書（正）'!H7)</f>
        <v/>
      </c>
    </row>
    <row r="8" spans="1:8" s="25" customFormat="1" ht="21.75" customHeight="1">
      <c r="B8" s="61" t="str">
        <f>+IF(ISBLANK('請求書（正）3枚目'!B8),"",'請求書（正）3枚目'!B8)</f>
        <v/>
      </c>
      <c r="C8" s="66" t="s">
        <v>27</v>
      </c>
      <c r="D8" s="111" t="s">
        <v>35</v>
      </c>
      <c r="E8" s="111"/>
      <c r="F8" s="13"/>
      <c r="G8" s="120" t="str">
        <f>+IF(ISBLANK('請求書（正）3枚目'!G8),"",'請求書（正）3枚目'!G8)</f>
        <v/>
      </c>
      <c r="H8" s="120" t="str">
        <f>+IF(ISBLANK('請求書（正）'!H8),"",'請求書（正）'!H8)</f>
        <v/>
      </c>
    </row>
    <row r="9" spans="1:8" s="25" customFormat="1" ht="21.75" customHeight="1">
      <c r="A9" s="25" t="s">
        <v>19</v>
      </c>
      <c r="C9" s="66" t="s">
        <v>31</v>
      </c>
      <c r="D9" s="111" t="s">
        <v>35</v>
      </c>
      <c r="E9" s="111"/>
      <c r="F9" s="12"/>
      <c r="G9" s="120" t="str">
        <f>+IF(ISBLANK('請求書（正）3枚目'!G9),"",'請求書（正）3枚目'!G9)</f>
        <v/>
      </c>
      <c r="H9" s="127" t="str">
        <f>+IF(ISBLANK('請求書（正）'!H9),"",'請求書（正）'!H9)</f>
        <v/>
      </c>
    </row>
    <row r="10" spans="1:8" s="25" customFormat="1" ht="21" customHeight="1" thickBot="1">
      <c r="A10" s="123" t="str">
        <f>+IF(ISBLANK('請求書（正）3枚目'!A10),"",'請求書（正）3枚目'!A10)</f>
        <v>イ.　材　料　　ロ.　労　務(外注)　　ハ.　経　費</v>
      </c>
      <c r="B10" s="123" t="str">
        <f>+IF(ISBLANK('請求書（正）'!B10),"",'請求書（正）'!B10)</f>
        <v/>
      </c>
      <c r="E10" s="12"/>
      <c r="F10" s="12"/>
      <c r="G10" s="12"/>
    </row>
    <row r="11" spans="1:8" s="25" customFormat="1" ht="27" customHeight="1" thickBot="1">
      <c r="A11" s="14"/>
      <c r="B11" s="15" t="s">
        <v>23</v>
      </c>
      <c r="C11" s="15" t="s">
        <v>0</v>
      </c>
      <c r="D11" s="15" t="s">
        <v>8</v>
      </c>
      <c r="E11" s="16" t="s">
        <v>7</v>
      </c>
      <c r="F11" s="16" t="s">
        <v>1</v>
      </c>
      <c r="G11" s="16" t="s">
        <v>5</v>
      </c>
      <c r="H11" s="17" t="s">
        <v>6</v>
      </c>
    </row>
    <row r="12" spans="1:8" s="25" customFormat="1" ht="27" customHeight="1">
      <c r="A12" s="74" t="str">
        <f>+IF(ISBLANK('請求書（正）3枚目'!A12),"",'請求書（正）3枚目'!A12)</f>
        <v/>
      </c>
      <c r="B12" s="75" t="str">
        <f>+IF(ISBLANK('請求書（正）3枚目'!B12),"",'請求書（正）3枚目'!B12)</f>
        <v/>
      </c>
      <c r="C12" s="76" t="str">
        <f>+IF(ISBLANK('請求書（正）3枚目'!C12),"",'請求書（正）3枚目'!C12)</f>
        <v/>
      </c>
      <c r="D12" s="76" t="str">
        <f>+IF(ISBLANK('請求書（正）3枚目'!D12),"",'請求書（正）3枚目'!D12)</f>
        <v/>
      </c>
      <c r="E12" s="62" t="str">
        <f>+IF(ISBLANK('請求書（正）3枚目'!E12),"",'請求書（正）3枚目'!E12)</f>
        <v/>
      </c>
      <c r="F12" s="62" t="str">
        <f>+IF(ISBLANK('請求書（正）3枚目'!F12),"",'請求書（正）3枚目'!F12)</f>
        <v/>
      </c>
      <c r="G12" s="38" t="str">
        <f>+IF(ISBLANK('請求書（正）3枚目'!G12),"",'請求書（正）3枚目'!G12)</f>
        <v/>
      </c>
      <c r="H12" s="77" t="str">
        <f>+IF(ISBLANK('請求書（正）3枚目'!H12),"",'請求書（正）3枚目'!H12)</f>
        <v/>
      </c>
    </row>
    <row r="13" spans="1:8" s="25" customFormat="1" ht="27" customHeight="1">
      <c r="A13" s="78" t="str">
        <f>+IF(ISBLANK('請求書（正）3枚目'!A13),"",'請求書（正）3枚目'!A13)</f>
        <v/>
      </c>
      <c r="B13" s="79" t="str">
        <f>+IF(ISBLANK('請求書（正）3枚目'!B13),"",'請求書（正）3枚目'!B13)</f>
        <v/>
      </c>
      <c r="C13" s="80" t="str">
        <f>+IF(ISBLANK('請求書（正）3枚目'!C13),"",'請求書（正）3枚目'!C13)</f>
        <v/>
      </c>
      <c r="D13" s="76" t="str">
        <f>+IF(ISBLANK('請求書（正）3枚目'!D13),"",'請求書（正）3枚目'!D13)</f>
        <v/>
      </c>
      <c r="E13" s="63" t="str">
        <f>+IF(ISBLANK('請求書（正）3枚目'!E13),"",'請求書（正）3枚目'!E13)</f>
        <v/>
      </c>
      <c r="F13" s="63" t="str">
        <f>+IF(ISBLANK('請求書（正）3枚目'!F13),"",'請求書（正）3枚目'!F13)</f>
        <v/>
      </c>
      <c r="G13" s="43" t="str">
        <f>+IF(ISBLANK('請求書（正）3枚目'!G13),"",'請求書（正）3枚目'!G13)</f>
        <v/>
      </c>
      <c r="H13" s="81" t="str">
        <f>+IF(ISBLANK('請求書（正）3枚目'!H13),"",'請求書（正）3枚目'!H13)</f>
        <v/>
      </c>
    </row>
    <row r="14" spans="1:8" s="25" customFormat="1" ht="27" customHeight="1">
      <c r="A14" s="78"/>
      <c r="B14" s="79" t="str">
        <f>+IF(ISBLANK('請求書（正）3枚目'!B14),"",'請求書（正）3枚目'!B14)</f>
        <v/>
      </c>
      <c r="C14" s="80" t="str">
        <f>+IF(ISBLANK('請求書（正）3枚目'!C14),"",'請求書（正）3枚目'!C14)</f>
        <v/>
      </c>
      <c r="D14" s="76" t="str">
        <f>+IF(ISBLANK('請求書（正）3枚目'!D14),"",'請求書（正）3枚目'!D14)</f>
        <v>　</v>
      </c>
      <c r="E14" s="63" t="str">
        <f>+IF(ISBLANK('請求書（正）3枚目'!E14),"",'請求書（正）3枚目'!E14)</f>
        <v/>
      </c>
      <c r="F14" s="63" t="str">
        <f>+IF(ISBLANK('請求書（正）3枚目'!F14),"",'請求書（正）3枚目'!F14)</f>
        <v/>
      </c>
      <c r="G14" s="43" t="str">
        <f>+IF(ISBLANK('請求書（正）3枚目'!G14),"",'請求書（正）3枚目'!G14)</f>
        <v/>
      </c>
      <c r="H14" s="81" t="str">
        <f>+IF(ISBLANK('請求書（正）3枚目'!H14),"",'請求書（正）3枚目'!H14)</f>
        <v/>
      </c>
    </row>
    <row r="15" spans="1:8" s="25" customFormat="1" ht="27" customHeight="1">
      <c r="A15" s="78" t="str">
        <f>+IF(ISBLANK('請求書（正）3枚目'!A15),"",'請求書（正）3枚目'!A15)</f>
        <v/>
      </c>
      <c r="B15" s="79" t="str">
        <f>+IF(ISBLANK('請求書（正）3枚目'!B15),"",'請求書（正）3枚目'!B15)</f>
        <v/>
      </c>
      <c r="C15" s="80" t="str">
        <f>+IF(ISBLANK('請求書（正）3枚目'!C15),"",'請求書（正）3枚目'!C15)</f>
        <v/>
      </c>
      <c r="D15" s="76" t="str">
        <f>+IF(ISBLANK('請求書（正）3枚目'!D15),"",'請求書（正）3枚目'!D15)</f>
        <v>　</v>
      </c>
      <c r="E15" s="63" t="str">
        <f>+IF(ISBLANK('請求書（正）3枚目'!E15),"",'請求書（正）3枚目'!E15)</f>
        <v/>
      </c>
      <c r="F15" s="63" t="str">
        <f>+IF(ISBLANK('請求書（正）3枚目'!F15),"",'請求書（正）3枚目'!F15)</f>
        <v/>
      </c>
      <c r="G15" s="43" t="str">
        <f>+IF(ISBLANK('請求書（正）3枚目'!G15),"",'請求書（正）3枚目'!G15)</f>
        <v/>
      </c>
      <c r="H15" s="81" t="str">
        <f>+IF(ISBLANK('請求書（正）3枚目'!H15),"",'請求書（正）3枚目'!H15)</f>
        <v/>
      </c>
    </row>
    <row r="16" spans="1:8" s="25" customFormat="1" ht="27" customHeight="1">
      <c r="A16" s="78" t="str">
        <f>+IF(ISBLANK('請求書（正）3枚目'!A16),"",'請求書（正）3枚目'!A16)</f>
        <v/>
      </c>
      <c r="B16" s="79" t="str">
        <f>+IF(ISBLANK('請求書（正）3枚目'!B16),"",'請求書（正）3枚目'!B16)</f>
        <v/>
      </c>
      <c r="C16" s="80" t="str">
        <f>+IF(ISBLANK('請求書（正）3枚目'!C16),"",'請求書（正）3枚目'!C16)</f>
        <v/>
      </c>
      <c r="D16" s="76" t="str">
        <f>+IF(ISBLANK('請求書（正）3枚目'!D16),"",'請求書（正）3枚目'!D16)</f>
        <v>　</v>
      </c>
      <c r="E16" s="63" t="str">
        <f>+IF(ISBLANK('請求書（正）3枚目'!E16),"",'請求書（正）3枚目'!E16)</f>
        <v/>
      </c>
      <c r="F16" s="63" t="str">
        <f>+IF(ISBLANK('請求書（正）3枚目'!F16),"",'請求書（正）3枚目'!F16)</f>
        <v/>
      </c>
      <c r="G16" s="43" t="str">
        <f>+IF(ISBLANK('請求書（正）3枚目'!G16),"",'請求書（正）3枚目'!G16)</f>
        <v/>
      </c>
      <c r="H16" s="81" t="str">
        <f>+IF(ISBLANK('請求書（正）3枚目'!H16),"",'請求書（正）3枚目'!H16)</f>
        <v/>
      </c>
    </row>
    <row r="17" spans="1:8" s="25" customFormat="1" ht="27" customHeight="1">
      <c r="A17" s="78" t="str">
        <f>+IF(ISBLANK('請求書（正）3枚目'!A17),"",'請求書（正）3枚目'!A17)</f>
        <v/>
      </c>
      <c r="B17" s="79" t="str">
        <f>+IF(ISBLANK('請求書（正）3枚目'!B17),"",'請求書（正）3枚目'!B17)</f>
        <v/>
      </c>
      <c r="C17" s="80" t="str">
        <f>+IF(ISBLANK('請求書（正）3枚目'!C17),"",'請求書（正）3枚目'!C17)</f>
        <v/>
      </c>
      <c r="D17" s="76" t="str">
        <f>+IF(ISBLANK('請求書（正）3枚目'!D17),"",'請求書（正）3枚目'!D17)</f>
        <v>　</v>
      </c>
      <c r="E17" s="63" t="str">
        <f>+IF(ISBLANK('請求書（正）3枚目'!E17),"",'請求書（正）3枚目'!E17)</f>
        <v/>
      </c>
      <c r="F17" s="63" t="str">
        <f>+IF(ISBLANK('請求書（正）3枚目'!F17),"",'請求書（正）3枚目'!F17)</f>
        <v/>
      </c>
      <c r="G17" s="43" t="str">
        <f>+IF(ISBLANK('請求書（正）3枚目'!G17),"",'請求書（正）3枚目'!G17)</f>
        <v/>
      </c>
      <c r="H17" s="81" t="str">
        <f>+IF(ISBLANK('請求書（正）3枚目'!H17),"",'請求書（正）3枚目'!H17)</f>
        <v/>
      </c>
    </row>
    <row r="18" spans="1:8" s="25" customFormat="1" ht="27" customHeight="1">
      <c r="A18" s="78" t="str">
        <f>+IF(ISBLANK('請求書（正）3枚目'!A18),"",'請求書（正）3枚目'!A18)</f>
        <v/>
      </c>
      <c r="B18" s="79" t="str">
        <f>+IF(ISBLANK('請求書（正）3枚目'!B18),"",'請求書（正）3枚目'!B18)</f>
        <v/>
      </c>
      <c r="C18" s="80" t="str">
        <f>+IF(ISBLANK('請求書（正）3枚目'!C18),"",'請求書（正）3枚目'!C18)</f>
        <v/>
      </c>
      <c r="D18" s="76" t="str">
        <f>+IF(ISBLANK('請求書（正）3枚目'!D18),"",'請求書（正）3枚目'!D18)</f>
        <v>　</v>
      </c>
      <c r="E18" s="63" t="str">
        <f>+IF(ISBLANK('請求書（正）3枚目'!E18),"",'請求書（正）3枚目'!E18)</f>
        <v/>
      </c>
      <c r="F18" s="63" t="str">
        <f>+IF(ISBLANK('請求書（正）3枚目'!F18),"",'請求書（正）3枚目'!F18)</f>
        <v/>
      </c>
      <c r="G18" s="43" t="str">
        <f>+IF(ISBLANK('請求書（正）3枚目'!G18),"",'請求書（正）3枚目'!G18)</f>
        <v/>
      </c>
      <c r="H18" s="81" t="str">
        <f>+IF(ISBLANK('請求書（正）3枚目'!H18),"",'請求書（正）3枚目'!H18)</f>
        <v/>
      </c>
    </row>
    <row r="19" spans="1:8" s="25" customFormat="1" ht="27" customHeight="1">
      <c r="A19" s="78" t="str">
        <f>+IF(ISBLANK('請求書（正）3枚目'!A19),"",'請求書（正）3枚目'!A19)</f>
        <v/>
      </c>
      <c r="B19" s="79" t="str">
        <f>+IF(ISBLANK('請求書（正）3枚目'!B19),"",'請求書（正）3枚目'!B19)</f>
        <v/>
      </c>
      <c r="C19" s="80" t="str">
        <f>+IF(ISBLANK('請求書（正）3枚目'!C19),"",'請求書（正）3枚目'!C19)</f>
        <v/>
      </c>
      <c r="D19" s="76" t="str">
        <f>+IF(ISBLANK('請求書（正）3枚目'!D19),"",'請求書（正）3枚目'!D19)</f>
        <v>　</v>
      </c>
      <c r="E19" s="63" t="str">
        <f>+IF(ISBLANK('請求書（正）3枚目'!E19),"",'請求書（正）3枚目'!E19)</f>
        <v/>
      </c>
      <c r="F19" s="63" t="str">
        <f>+IF(ISBLANK('請求書（正）3枚目'!F19),"",'請求書（正）3枚目'!F19)</f>
        <v/>
      </c>
      <c r="G19" s="43" t="str">
        <f>+IF(ISBLANK('請求書（正）3枚目'!G19),"",'請求書（正）3枚目'!G19)</f>
        <v/>
      </c>
      <c r="H19" s="81" t="str">
        <f>+IF(ISBLANK('請求書（正）3枚目'!H19),"",'請求書（正）3枚目'!H19)</f>
        <v/>
      </c>
    </row>
    <row r="20" spans="1:8" s="25" customFormat="1" ht="27" customHeight="1" thickBot="1">
      <c r="A20" s="82" t="str">
        <f>+IF(ISBLANK('請求書（正）3枚目'!A20),"",'請求書（正）3枚目'!A20)</f>
        <v/>
      </c>
      <c r="B20" s="83" t="str">
        <f>+IF(ISBLANK('請求書（正）3枚目'!B20),"",'請求書（正）3枚目'!B20)</f>
        <v/>
      </c>
      <c r="C20" s="84" t="str">
        <f>+IF(ISBLANK('請求書（正）3枚目'!C20),"",'請求書（正）3枚目'!C20)</f>
        <v/>
      </c>
      <c r="D20" s="76" t="str">
        <f>+IF(ISBLANK('請求書（正）3枚目'!D20),"",'請求書（正）3枚目'!D20)</f>
        <v>　</v>
      </c>
      <c r="E20" s="64" t="str">
        <f>+IF(ISBLANK('請求書（正）3枚目'!E20),"",'請求書（正）3枚目'!E20)</f>
        <v/>
      </c>
      <c r="F20" s="64" t="str">
        <f>+IF(ISBLANK('請求書（正）3枚目'!F20),"",'請求書（正）3枚目'!F20)</f>
        <v/>
      </c>
      <c r="G20" s="48" t="str">
        <f>+IF(ISBLANK('請求書（正）3枚目'!G20),"",'請求書（正）3枚目'!G20)</f>
        <v/>
      </c>
      <c r="H20" s="85" t="str">
        <f>+IF(ISBLANK('請求書（正）3枚目'!H20),"",'請求書（正）3枚目'!H20)</f>
        <v/>
      </c>
    </row>
    <row r="21" spans="1:8" s="25" customFormat="1" ht="27" customHeight="1">
      <c r="A21" s="18"/>
      <c r="B21" s="50" t="s">
        <v>30</v>
      </c>
      <c r="C21" s="51"/>
      <c r="D21" s="51"/>
      <c r="E21" s="53"/>
      <c r="F21" s="53">
        <f>+SUBTOTAL(9,F12:F20)</f>
        <v>0</v>
      </c>
      <c r="G21" s="53"/>
      <c r="H21" s="54"/>
    </row>
    <row r="22" spans="1:8" s="25" customFormat="1" ht="27" customHeight="1" thickBot="1">
      <c r="A22" s="19"/>
      <c r="B22" s="55" t="s">
        <v>28</v>
      </c>
      <c r="C22" s="56"/>
      <c r="D22" s="56"/>
      <c r="E22" s="58"/>
      <c r="F22" s="58" t="str">
        <f>+IF(ISBLANK('請求書（正）3枚目'!F22),"",'請求書（正）3枚目'!F22)</f>
        <v/>
      </c>
      <c r="G22" s="58"/>
      <c r="H22" s="59"/>
    </row>
    <row r="23" spans="1:8" s="25" customFormat="1" ht="27" customHeight="1" thickBot="1">
      <c r="E23" s="20" t="s">
        <v>9</v>
      </c>
      <c r="F23" s="21">
        <f>+SUBTOTAL(9,F12:F22)</f>
        <v>0</v>
      </c>
      <c r="G23" s="21"/>
      <c r="H23" s="22"/>
    </row>
    <row r="24" spans="1:8" s="25" customFormat="1" ht="15" customHeight="1">
      <c r="E24" s="12"/>
      <c r="F24" s="12"/>
      <c r="G24" s="12"/>
    </row>
    <row r="25" spans="1:8" s="25" customFormat="1" ht="15" customHeight="1">
      <c r="E25" s="23" t="s">
        <v>14</v>
      </c>
      <c r="F25" s="32" t="s">
        <v>15</v>
      </c>
      <c r="G25" s="12"/>
    </row>
    <row r="26" spans="1:8" s="25" customFormat="1" ht="15" customHeight="1">
      <c r="E26" s="12"/>
      <c r="F26" s="32" t="s">
        <v>16</v>
      </c>
      <c r="G26" s="12"/>
    </row>
    <row r="27" spans="1:8" s="25" customFormat="1" ht="15" customHeight="1">
      <c r="E27" s="12"/>
      <c r="F27" s="32" t="s">
        <v>17</v>
      </c>
      <c r="G27" s="12"/>
    </row>
    <row r="28" spans="1:8" s="25" customFormat="1" ht="15" customHeight="1">
      <c r="E28" s="12"/>
      <c r="F28" s="32" t="s">
        <v>18</v>
      </c>
      <c r="G28" s="12"/>
    </row>
    <row r="29" spans="1:8" s="25" customFormat="1" ht="15" customHeight="1">
      <c r="E29" s="12"/>
      <c r="F29" s="32" t="s">
        <v>29</v>
      </c>
      <c r="G29" s="12"/>
      <c r="H29" s="24"/>
    </row>
    <row r="30" spans="1:8" s="25" customFormat="1" ht="15" customHeight="1">
      <c r="E30" s="12"/>
      <c r="G30" s="12"/>
      <c r="H30" s="24" t="s">
        <v>21</v>
      </c>
    </row>
    <row r="31" spans="1:8" ht="15" customHeight="1"/>
  </sheetData>
  <sheetProtection sheet="1" objects="1" scenarios="1" selectLockedCells="1"/>
  <mergeCells count="14">
    <mergeCell ref="D8:E8"/>
    <mergeCell ref="G8:H8"/>
    <mergeCell ref="D9:E9"/>
    <mergeCell ref="G9:H9"/>
    <mergeCell ref="A10:B10"/>
    <mergeCell ref="B6:B7"/>
    <mergeCell ref="D6:E6"/>
    <mergeCell ref="G6:H7"/>
    <mergeCell ref="D7:E7"/>
    <mergeCell ref="C1:E2"/>
    <mergeCell ref="C3:E3"/>
    <mergeCell ref="G3:H3"/>
    <mergeCell ref="G4:H4"/>
    <mergeCell ref="G5:H5"/>
  </mergeCells>
  <phoneticPr fontId="2"/>
  <pageMargins left="0.7" right="0.2" top="0.75" bottom="0.2" header="0.3" footer="0.3"/>
  <pageSetup paperSize="9" scale="78" fitToWidth="0"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78A9A-5368-4DCD-B051-C433C9E739D5}">
  <dimension ref="B3:H5"/>
  <sheetViews>
    <sheetView workbookViewId="0">
      <selection activeCell="B3" sqref="B3:H5"/>
    </sheetView>
  </sheetViews>
  <sheetFormatPr defaultRowHeight="14.25"/>
  <sheetData>
    <row r="3" spans="2:8">
      <c r="B3" s="128" t="s">
        <v>12</v>
      </c>
      <c r="C3" s="129" t="s">
        <v>24</v>
      </c>
      <c r="D3" s="130"/>
      <c r="E3" s="128" t="s">
        <v>13</v>
      </c>
      <c r="F3" s="128"/>
      <c r="G3" s="128"/>
      <c r="H3" s="128"/>
    </row>
    <row r="4" spans="2:8">
      <c r="B4" s="128"/>
      <c r="C4" s="2" t="s">
        <v>25</v>
      </c>
      <c r="D4" s="2" t="s">
        <v>26</v>
      </c>
      <c r="E4" s="2" t="s">
        <v>2</v>
      </c>
      <c r="F4" s="2" t="s">
        <v>10</v>
      </c>
      <c r="G4" s="2" t="s">
        <v>11</v>
      </c>
      <c r="H4" s="2" t="s">
        <v>0</v>
      </c>
    </row>
    <row r="5" spans="2:8" ht="54" customHeight="1">
      <c r="B5" s="1"/>
      <c r="C5" s="1"/>
      <c r="D5" s="1"/>
      <c r="E5" s="1"/>
      <c r="F5" s="1"/>
      <c r="G5" s="1"/>
      <c r="H5" s="1"/>
    </row>
  </sheetData>
  <mergeCells count="3">
    <mergeCell ref="E3:H3"/>
    <mergeCell ref="B3:B4"/>
    <mergeCell ref="C3:D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記入方法</vt:lpstr>
      <vt:lpstr>請求書（正）</vt:lpstr>
      <vt:lpstr>請求書（控）</vt:lpstr>
      <vt:lpstr>請求書（正）2枚目</vt:lpstr>
      <vt:lpstr>請求書（控）2枚目</vt:lpstr>
      <vt:lpstr>請求書（正）3枚目</vt:lpstr>
      <vt:lpstr>請求書（控）3枚目</vt:lpstr>
      <vt:lpstr>非表示</vt:lpstr>
      <vt:lpstr>記入方法!Print_Area</vt:lpstr>
      <vt:lpstr>'請求書（控）'!Print_Area</vt:lpstr>
      <vt:lpstr>'請求書（控）2枚目'!Print_Area</vt:lpstr>
      <vt:lpstr>'請求書（控）3枚目'!Print_Area</vt:lpstr>
      <vt:lpstr>'請求書（正）'!Print_Area</vt:lpstr>
      <vt:lpstr>'請求書（正）2枚目'!Print_Area</vt:lpstr>
      <vt:lpstr>'請求書（正）3枚目'!Print_Area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asahina</dc:creator>
  <cp:lastModifiedBy>asahina</cp:lastModifiedBy>
  <cp:lastPrinted>2023-09-11T01:26:52Z</cp:lastPrinted>
  <dcterms:created xsi:type="dcterms:W3CDTF">2022-07-28T23:33:06Z</dcterms:created>
  <dcterms:modified xsi:type="dcterms:W3CDTF">2023-09-20T04:21:28Z</dcterms:modified>
</cp:coreProperties>
</file>